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54CC3364-A2EE-4E75-A29C-D511FB9CE6E8}" xr6:coauthVersionLast="47" xr6:coauthVersionMax="47" xr10:uidLastSave="{00000000-0000-0000-0000-000000000000}"/>
  <bookViews>
    <workbookView xWindow="-120" yWindow="-120" windowWidth="38640" windowHeight="21240" xr2:uid="{BF895EFB-7DC5-4BD4-9F8A-006C83D7ECBC}"/>
  </bookViews>
  <sheets>
    <sheet name="NAT1008 Tax Lookup" sheetId="1" r:id="rId1"/>
  </sheets>
  <definedNames>
    <definedName name="LU_ADDC_S2">'NAT1008 Tax Lookup'!$D$67</definedName>
    <definedName name="LU_ADDC_S6">'NAT1008 Tax Lookup'!$I$67</definedName>
    <definedName name="LU_ML_S2">'NAT1008 Tax Lookup'!$D$71</definedName>
    <definedName name="LU_ML_S6">'NAT1008 Tax Lookup'!$I$71</definedName>
    <definedName name="LU_MLFT_S2">'NAT1008 Tax Lookup'!$D$65</definedName>
    <definedName name="LU_MLFT_S6">'NAT1008 Tax Lookup'!$I$65</definedName>
    <definedName name="LU_NonRes_NTFN">'NAT1008 Tax Lookup'!$B$130</definedName>
    <definedName name="LU_NonRes_TFN">'NAT1008 Tax Lookup'!$F$130</definedName>
    <definedName name="LU_Res_NTFN">'NAT1008 Tax Lookup'!$B$129</definedName>
    <definedName name="LU_Res_TFN">'NAT1008 Tax Lookup'!$F$129</definedName>
    <definedName name="LU_Scale_FS_NTFT">'NAT1008 Tax Lookup'!$M$93:$O$110</definedName>
    <definedName name="LU_Scale_FS_TFTR">'NAT1008 Tax Lookup'!$I$93:$K$110</definedName>
    <definedName name="LU_Scale_HELP_NTFT">'NAT1008 Tax Lookup'!$E$93:$G$121</definedName>
    <definedName name="LU_Scale_HELP_TFTR">'NAT1008 Tax Lookup'!$A$93:$C$121</definedName>
    <definedName name="LU_Scale1">'NAT1008 Tax Lookup'!$A$11:$C$24</definedName>
    <definedName name="LU_Scale10">'NAT1008 Tax Lookup'!$I$45:$K$59</definedName>
    <definedName name="LU_Scale10_ML_Exempt">'NAT1008 Tax Lookup'!$Q$45:$S$59</definedName>
    <definedName name="LU_Scale10_ML_Half">'NAT1008 Tax Lookup'!$U$45:$W$59</definedName>
    <definedName name="LU_Scale2">'NAT1008 Tax Lookup'!$A$28:$C$42</definedName>
    <definedName name="LU_Scale3">'NAT1008 Tax Lookup'!$A$45:$C$59</definedName>
    <definedName name="LU_Scale5">'NAT1008 Tax Lookup'!$E$11:$G$24</definedName>
    <definedName name="LU_Scale6">'NAT1008 Tax Lookup'!$E$28:$G$42</definedName>
    <definedName name="LU_Scale8">'NAT1008 Tax Lookup'!$I$11:$K$24</definedName>
    <definedName name="LU_Scale8_ML_Exempt">'NAT1008 Tax Lookup'!$Q$11:$S$24</definedName>
    <definedName name="LU_Scale8_ML_Half">'NAT1008 Tax Lookup'!$U$11:$W$24</definedName>
    <definedName name="LU_Scale9">'NAT1008 Tax Lookup'!$I$28:$K$42</definedName>
    <definedName name="LU_Scale9_ML_Exempt">'NAT1008 Tax Lookup'!$Q$28:$S$42</definedName>
    <definedName name="LU_Scale9_ML_Half">'NAT1008 Tax Lookup'!$U$28:$W$42</definedName>
    <definedName name="LU_ScaleActors">'NAT1008 Tax Lookup'!$M$45:$O$59</definedName>
    <definedName name="LU_ScaleNTFT">'NAT1008 Tax Lookup'!$E$93:$G$110</definedName>
    <definedName name="LU_ScaleTFTR">'NAT1008 Tax Lookup'!$A$93:$C$110</definedName>
    <definedName name="LU_SOPD_S2">'NAT1008 Tax Lookup'!$D$69</definedName>
    <definedName name="LU_SOPD_S6">'NAT1008 Tax Lookup'!$I$69</definedName>
    <definedName name="LU_SOPM_S2">'NAT1008 Tax Lookup'!$D$68</definedName>
    <definedName name="LU_SOPM_S6">'NAT1008 Tax Lookup'!$I$68</definedName>
    <definedName name="LU_WEST_S2">'NAT1008 Tax Lookup'!$D$64</definedName>
    <definedName name="LU_WEST_S6">'NAT1008 Tax Lookup'!$I$64</definedName>
    <definedName name="LU_WFTD_S2">'NAT1008 Tax Lookup'!$D$66</definedName>
    <definedName name="LU_WFTD_S6">'NAT1008 Tax Lookup'!$I$66</definedName>
    <definedName name="LU_WHM_INC1">'NAT1008 Tax Lookup'!$B$139</definedName>
    <definedName name="LU_WHM_INC2">'NAT1008 Tax Lookup'!$B$140</definedName>
    <definedName name="LU_WHM_INC3">'NAT1008 Tax Lookup'!$B$141</definedName>
    <definedName name="LU_WHM_Rate1">'NAT1008 Tax Lookup'!$C$139</definedName>
    <definedName name="LU_WHM_Rate2">'NAT1008 Tax Lookup'!$C$140</definedName>
    <definedName name="LU_WHM_Rate3">'NAT1008 Tax Lookup'!$C$141</definedName>
    <definedName name="LU_WHM_Rate4">'NAT1008 Tax Lookup'!$C$142</definedName>
    <definedName name="LU_WLA_S2">'NAT1008 Tax Lookup'!$D$70</definedName>
    <definedName name="LU_WLA_S6">'NAT1008 Tax Lookup'!$I$70</definedName>
    <definedName name="Testing1_Basic">'NAT1008 Tax Lookup'!#REF!</definedName>
    <definedName name="Testing2_Full_Exempt">'NAT1008 Tax Lookup'!#REF!</definedName>
    <definedName name="Testing3_Half_Exempt">'NAT1008 Tax Lookup'!#REF!</definedName>
    <definedName name="TitleRegion..A5">'NAT1008 Tax Lookup'!$A$2</definedName>
    <definedName name="TitleRegion..B5">'NAT1008 Tax Lookup'!$B$2</definedName>
    <definedName name="TitleRegion..C5">'NAT1008 Tax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 l="1"/>
</calcChain>
</file>

<file path=xl/sharedStrings.xml><?xml version="1.0" encoding="utf-8"?>
<sst xmlns="http://schemas.openxmlformats.org/spreadsheetml/2006/main" count="163" uniqueCount="54">
  <si>
    <t>Weekly earnings
1
$</t>
  </si>
  <si>
    <t xml:space="preserve">       QUICK SEARCH: Enter weekly earnings in the green cell (A5) to display withholding for No Medicare levy or Half Medicare levy in the yellow fields (B5 and C5).</t>
  </si>
  <si>
    <t>No Medicare levy
2
$</t>
  </si>
  <si>
    <t>Half Medicare levy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</si>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</sst>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2" fontId="5" fillId="2" borderId="7" xfId="1" applyNumberFormat="1" applyFont="1" applyFill="1" applyBorder="1" applyAlignment="1" applyProtection="1">
      <alignment horizontal="center"/>
      <protection locked="0"/>
    </xf>
    <xf numFmtId="0" fontId="5" fillId="3" borderId="7" xfId="1" applyFont="1" applyFill="1" applyBorder="1" applyAlignment="1" applyProtection="1">
      <alignment horizontal="center"/>
      <protection locked="0"/>
    </xf>
    <xf numFmtId="4" fontId="3" fillId="0" borderId="1" xfId="1" applyNumberFormat="1" applyFont="1" applyBorder="1" applyAlignment="1" applyProtection="1">
      <alignment horizontal="left" wrapText="1"/>
      <protection locked="0"/>
    </xf>
    <xf numFmtId="4" fontId="3" fillId="0" borderId="2" xfId="1" applyNumberFormat="1" applyFont="1" applyBorder="1" applyAlignment="1" applyProtection="1">
      <alignment horizontal="left" wrapText="1"/>
      <protection locked="0"/>
    </xf>
    <xf numFmtId="4" fontId="3" fillId="0" borderId="3" xfId="1" applyNumberFormat="1" applyFont="1" applyBorder="1" applyAlignment="1" applyProtection="1">
      <alignment horizontal="left"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3" fontId="4" fillId="0" borderId="4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9CA22DC5-7D2A-45AF-B305-A88B89259071}"/>
    <cellStyle name="Normal 4" xfId="4" xr:uid="{921544D8-5B60-4778-BD12-714A931DCCA2}"/>
    <cellStyle name="Normal 5" xfId="3" xr:uid="{5ADAF947-20BB-49D2-AAA3-8A26645178D5}"/>
    <cellStyle name="Normal 6" xfId="2" xr:uid="{8FE8EF57-0312-4317-BADD-DFED1F843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1AC2B-8EBF-433E-B38B-F074E73AE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5120-EB11-4749-A966-36365F81BB33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/>
    <col min="8" max="23" width="0" style="1" hidden="1"/>
    <col min="24" max="16384" width="9.140625" style="1" hidden="1"/>
  </cols>
  <sheetData>
    <row r="1" spans="1:23" ht="36" customHeight="1" x14ac:dyDescent="0.25">
      <c r="A1" s="4" t="s">
        <v>1</v>
      </c>
      <c r="B1" s="5"/>
      <c r="C1" s="6"/>
    </row>
    <row r="2" spans="1:23" ht="15.75" customHeight="1" x14ac:dyDescent="0.25">
      <c r="A2" s="56" t="s">
        <v>0</v>
      </c>
      <c r="B2" s="57" t="s">
        <v>2</v>
      </c>
      <c r="C2" s="57" t="s">
        <v>3</v>
      </c>
    </row>
    <row r="3" spans="1:23" x14ac:dyDescent="0.25">
      <c r="A3" s="58"/>
      <c r="B3" s="59"/>
      <c r="C3" s="59"/>
    </row>
    <row r="4" spans="1:23" x14ac:dyDescent="0.25">
      <c r="A4" s="60"/>
      <c r="B4" s="61"/>
      <c r="C4" s="61"/>
    </row>
    <row r="5" spans="1:23" x14ac:dyDescent="0.25">
      <c r="A5" s="2"/>
      <c r="B5" s="3">
        <f>ROUND((TRUNC((A5),0)+0.99)*(VLOOKUP((TRUNC((A5),0)),LU_Scale5,2))-VLOOKUP((TRUNC((A5),0)),LU_Scale5,3),0)</f>
        <v>0</v>
      </c>
      <c r="C5" s="3">
        <f>ROUND((TRUNC((A5),0)+0.99)*(VLOOKUP((TRUNC((A5),0)),LU_Scale6,2))-VLOOKUP((TRUNC((A5),0)),LU_Scale6,3),0)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32</v>
      </c>
      <c r="B11" s="11"/>
      <c r="C11" s="12"/>
      <c r="D11" s="9"/>
      <c r="E11" s="10" t="s">
        <v>33</v>
      </c>
      <c r="F11" s="11"/>
      <c r="G11" s="12"/>
      <c r="H11" s="9"/>
      <c r="I11" s="10" t="s">
        <v>34</v>
      </c>
      <c r="J11" s="11"/>
      <c r="K11" s="12" t="s">
        <v>35</v>
      </c>
      <c r="L11" s="9"/>
      <c r="M11" s="7"/>
      <c r="N11" s="8"/>
      <c r="O11" s="13"/>
      <c r="Q11" s="10" t="s">
        <v>36</v>
      </c>
      <c r="R11" s="11"/>
      <c r="S11" s="12" t="s">
        <v>35</v>
      </c>
      <c r="U11" s="10" t="s">
        <v>37</v>
      </c>
      <c r="V11" s="11"/>
      <c r="W11" s="12" t="s">
        <v>35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38</v>
      </c>
      <c r="R23" s="8" t="s">
        <v>38</v>
      </c>
      <c r="S23" s="19" t="s">
        <v>38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650.61540000000002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650.61540000000002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39</v>
      </c>
      <c r="B28" s="11"/>
      <c r="C28" s="12"/>
      <c r="D28" s="9"/>
      <c r="E28" s="10" t="s">
        <v>40</v>
      </c>
      <c r="F28" s="11"/>
      <c r="G28" s="12"/>
      <c r="H28" s="9"/>
      <c r="I28" s="10" t="s">
        <v>41</v>
      </c>
      <c r="J28" s="11"/>
      <c r="K28" s="12" t="s">
        <v>42</v>
      </c>
      <c r="L28" s="9"/>
      <c r="M28" s="7"/>
      <c r="N28" s="8"/>
      <c r="O28" s="13"/>
      <c r="Q28" s="10" t="s">
        <v>43</v>
      </c>
      <c r="R28" s="11"/>
      <c r="S28" s="12" t="s">
        <v>42</v>
      </c>
      <c r="U28" s="10" t="s">
        <v>44</v>
      </c>
      <c r="V28" s="11"/>
      <c r="W28" s="12" t="s">
        <v>42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38</v>
      </c>
      <c r="R40" s="8" t="s">
        <v>38</v>
      </c>
      <c r="S40" s="19" t="s">
        <v>38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45</v>
      </c>
      <c r="B45" s="11"/>
      <c r="C45" s="12"/>
      <c r="D45" s="9"/>
      <c r="H45" s="9"/>
      <c r="I45" s="10" t="s">
        <v>46</v>
      </c>
      <c r="J45" s="11"/>
      <c r="K45" s="12" t="s">
        <v>47</v>
      </c>
      <c r="L45" s="9"/>
      <c r="M45" s="10" t="s">
        <v>48</v>
      </c>
      <c r="N45" s="11"/>
      <c r="O45" s="12" t="s">
        <v>49</v>
      </c>
      <c r="Q45" s="10" t="s">
        <v>50</v>
      </c>
      <c r="R45" s="11"/>
      <c r="S45" s="12" t="s">
        <v>47</v>
      </c>
      <c r="U45" s="10" t="s">
        <v>51</v>
      </c>
      <c r="V45" s="11"/>
      <c r="W45" s="12" t="s">
        <v>47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38</v>
      </c>
      <c r="B51" s="8" t="s">
        <v>38</v>
      </c>
      <c r="C51" s="19" t="s">
        <v>38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38</v>
      </c>
      <c r="N57" s="8" t="s">
        <v>38</v>
      </c>
      <c r="O57" s="19" t="s">
        <v>38</v>
      </c>
      <c r="Q57" s="18" t="s">
        <v>38</v>
      </c>
      <c r="R57" s="8" t="s">
        <v>38</v>
      </c>
      <c r="S57" s="19" t="s">
        <v>38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15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15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15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15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15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15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</row>
    <row r="94" spans="1:15" hidden="1" x14ac:dyDescent="0.25">
      <c r="A94" s="40" t="s">
        <v>5</v>
      </c>
      <c r="B94" s="41" t="s">
        <v>6</v>
      </c>
      <c r="C94" s="42" t="s">
        <v>7</v>
      </c>
      <c r="E94" s="40" t="s">
        <v>5</v>
      </c>
      <c r="F94" s="41" t="s">
        <v>6</v>
      </c>
      <c r="G94" s="42" t="s">
        <v>7</v>
      </c>
      <c r="I94" s="43" t="s">
        <v>5</v>
      </c>
      <c r="J94" s="1" t="s">
        <v>6</v>
      </c>
      <c r="K94" s="44" t="s">
        <v>7</v>
      </c>
      <c r="M94" s="43" t="s">
        <v>5</v>
      </c>
      <c r="N94" s="1" t="s">
        <v>6</v>
      </c>
      <c r="O94" s="44" t="s">
        <v>7</v>
      </c>
    </row>
    <row r="95" spans="1:15" hidden="1" x14ac:dyDescent="0.25">
      <c r="A95" s="40"/>
      <c r="B95" s="41"/>
      <c r="C95" s="42"/>
      <c r="E95" s="43"/>
      <c r="G95" s="44"/>
      <c r="I95" s="43"/>
      <c r="K95" s="44"/>
      <c r="M95" s="43"/>
      <c r="O95" s="44"/>
    </row>
    <row r="96" spans="1:15" hidden="1" x14ac:dyDescent="0.25">
      <c r="A96" s="18">
        <v>0</v>
      </c>
      <c r="B96" s="45">
        <v>0</v>
      </c>
      <c r="C96" s="46">
        <v>0</v>
      </c>
      <c r="E96" s="18">
        <v>0</v>
      </c>
      <c r="F96" s="8">
        <v>0</v>
      </c>
      <c r="G96" s="46">
        <v>0</v>
      </c>
      <c r="I96" s="47">
        <v>0</v>
      </c>
      <c r="J96" s="48">
        <v>0</v>
      </c>
      <c r="K96" s="46">
        <v>0</v>
      </c>
      <c r="M96" s="18">
        <v>0</v>
      </c>
      <c r="N96" s="8">
        <v>0</v>
      </c>
      <c r="O96" s="46">
        <v>0</v>
      </c>
    </row>
    <row r="97" spans="1:15" hidden="1" x14ac:dyDescent="0.25">
      <c r="A97" s="18">
        <v>1046</v>
      </c>
      <c r="B97" s="45">
        <v>0.01</v>
      </c>
      <c r="C97" s="46">
        <v>0</v>
      </c>
      <c r="E97" s="18">
        <v>696</v>
      </c>
      <c r="F97" s="8">
        <v>0.01</v>
      </c>
      <c r="G97" s="46">
        <v>0</v>
      </c>
      <c r="I97" s="47">
        <v>1110</v>
      </c>
      <c r="J97" s="48">
        <v>0</v>
      </c>
      <c r="K97" s="46">
        <v>0</v>
      </c>
      <c r="M97" s="18">
        <v>760</v>
      </c>
      <c r="N97" s="8">
        <v>0</v>
      </c>
      <c r="O97" s="46">
        <v>0</v>
      </c>
    </row>
    <row r="98" spans="1:15" hidden="1" x14ac:dyDescent="0.25">
      <c r="A98" s="18">
        <v>1208</v>
      </c>
      <c r="B98" s="45">
        <v>0.02</v>
      </c>
      <c r="C98" s="46">
        <v>0</v>
      </c>
      <c r="E98" s="18">
        <v>858</v>
      </c>
      <c r="F98" s="8">
        <v>0.02</v>
      </c>
      <c r="G98" s="46">
        <v>0</v>
      </c>
      <c r="I98" s="47">
        <v>1363</v>
      </c>
      <c r="J98" s="48">
        <v>0</v>
      </c>
      <c r="K98" s="46">
        <v>0</v>
      </c>
      <c r="M98" s="18">
        <v>1013</v>
      </c>
      <c r="N98" s="8">
        <v>0</v>
      </c>
      <c r="O98" s="46">
        <v>0</v>
      </c>
    </row>
    <row r="99" spans="1:15" hidden="1" x14ac:dyDescent="0.25">
      <c r="A99" s="18">
        <v>1281</v>
      </c>
      <c r="B99" s="45">
        <v>2.5000000000000001E-2</v>
      </c>
      <c r="C99" s="46">
        <v>0</v>
      </c>
      <c r="E99" s="18">
        <v>931</v>
      </c>
      <c r="F99" s="8">
        <v>2.5000000000000001E-2</v>
      </c>
      <c r="G99" s="46">
        <v>0</v>
      </c>
      <c r="I99" s="47">
        <v>1934</v>
      </c>
      <c r="J99" s="48">
        <v>0</v>
      </c>
      <c r="K99" s="46">
        <v>0</v>
      </c>
      <c r="M99" s="18">
        <v>1584</v>
      </c>
      <c r="N99" s="8">
        <v>0</v>
      </c>
      <c r="O99" s="46">
        <v>0</v>
      </c>
    </row>
    <row r="100" spans="1:15" hidden="1" x14ac:dyDescent="0.25">
      <c r="A100" s="18">
        <v>1358</v>
      </c>
      <c r="B100" s="45">
        <v>0.03</v>
      </c>
      <c r="C100" s="46">
        <v>0</v>
      </c>
      <c r="E100" s="18">
        <v>1008</v>
      </c>
      <c r="F100" s="8">
        <v>0.03</v>
      </c>
      <c r="G100" s="46">
        <v>0</v>
      </c>
      <c r="I100" s="43"/>
      <c r="K100" s="44"/>
      <c r="M100" s="43"/>
      <c r="O100" s="44"/>
    </row>
    <row r="101" spans="1:15" hidden="1" x14ac:dyDescent="0.25">
      <c r="A101" s="18">
        <v>1439</v>
      </c>
      <c r="B101" s="45">
        <v>3.5000000000000003E-2</v>
      </c>
      <c r="C101" s="46">
        <v>0</v>
      </c>
      <c r="E101" s="18">
        <v>1089</v>
      </c>
      <c r="F101" s="8">
        <v>3.5000000000000003E-2</v>
      </c>
      <c r="G101" s="46">
        <v>0</v>
      </c>
      <c r="I101" s="43"/>
      <c r="K101" s="44"/>
      <c r="M101" s="43"/>
      <c r="O101" s="44"/>
    </row>
    <row r="102" spans="1:15" hidden="1" x14ac:dyDescent="0.25">
      <c r="A102" s="18">
        <v>1525</v>
      </c>
      <c r="B102" s="45">
        <v>0.04</v>
      </c>
      <c r="C102" s="46">
        <v>0</v>
      </c>
      <c r="E102" s="18">
        <v>1175</v>
      </c>
      <c r="F102" s="8">
        <v>0.04</v>
      </c>
      <c r="G102" s="46">
        <v>0</v>
      </c>
      <c r="I102" s="43"/>
      <c r="K102" s="44"/>
      <c r="M102" s="43"/>
      <c r="O102" s="44"/>
    </row>
    <row r="103" spans="1:15" hidden="1" x14ac:dyDescent="0.25">
      <c r="A103" s="18">
        <v>1617</v>
      </c>
      <c r="B103" s="45">
        <v>4.4999999999999998E-2</v>
      </c>
      <c r="C103" s="46">
        <v>0</v>
      </c>
      <c r="E103" s="18">
        <v>1267</v>
      </c>
      <c r="F103" s="8">
        <v>4.4999999999999998E-2</v>
      </c>
      <c r="G103" s="46">
        <v>0</v>
      </c>
      <c r="I103" s="43"/>
      <c r="K103" s="44"/>
      <c r="M103" s="43"/>
      <c r="O103" s="44"/>
    </row>
    <row r="104" spans="1:15" hidden="1" x14ac:dyDescent="0.25">
      <c r="A104" s="18">
        <v>1714</v>
      </c>
      <c r="B104" s="45">
        <v>0.05</v>
      </c>
      <c r="C104" s="46">
        <v>0</v>
      </c>
      <c r="E104" s="18">
        <v>1364</v>
      </c>
      <c r="F104" s="8">
        <v>0.05</v>
      </c>
      <c r="G104" s="46">
        <v>0</v>
      </c>
      <c r="I104" s="43"/>
      <c r="K104" s="44"/>
      <c r="M104" s="43"/>
      <c r="O104" s="44"/>
    </row>
    <row r="105" spans="1:15" hidden="1" x14ac:dyDescent="0.25">
      <c r="A105" s="18">
        <v>1817</v>
      </c>
      <c r="B105" s="45">
        <v>5.5E-2</v>
      </c>
      <c r="C105" s="46">
        <v>0</v>
      </c>
      <c r="E105" s="18">
        <v>1467</v>
      </c>
      <c r="F105" s="8">
        <v>5.5E-2</v>
      </c>
      <c r="G105" s="46">
        <v>0</v>
      </c>
      <c r="I105" s="43"/>
      <c r="K105" s="44"/>
      <c r="M105" s="43"/>
      <c r="O105" s="44"/>
    </row>
    <row r="106" spans="1:15" hidden="1" x14ac:dyDescent="0.25">
      <c r="A106" s="18">
        <v>1926</v>
      </c>
      <c r="B106" s="45">
        <v>0.06</v>
      </c>
      <c r="C106" s="46">
        <v>0</v>
      </c>
      <c r="E106" s="18">
        <v>1576</v>
      </c>
      <c r="F106" s="8">
        <v>0.06</v>
      </c>
      <c r="G106" s="46">
        <v>0</v>
      </c>
      <c r="I106" s="43"/>
      <c r="K106" s="44"/>
      <c r="M106" s="43"/>
      <c r="O106" s="44"/>
    </row>
    <row r="107" spans="1:15" hidden="1" x14ac:dyDescent="0.25">
      <c r="A107" s="18">
        <v>2042</v>
      </c>
      <c r="B107" s="45">
        <v>6.5000000000000002E-2</v>
      </c>
      <c r="C107" s="46">
        <v>0</v>
      </c>
      <c r="E107" s="18">
        <v>1692</v>
      </c>
      <c r="F107" s="8">
        <v>6.5000000000000002E-2</v>
      </c>
      <c r="G107" s="46">
        <v>0</v>
      </c>
      <c r="I107" s="43"/>
      <c r="K107" s="44"/>
      <c r="M107" s="43"/>
      <c r="O107" s="44"/>
    </row>
    <row r="108" spans="1:15" hidden="1" x14ac:dyDescent="0.25">
      <c r="A108" s="18">
        <v>2164</v>
      </c>
      <c r="B108" s="45">
        <v>7.0000000000000007E-2</v>
      </c>
      <c r="C108" s="46">
        <v>0</v>
      </c>
      <c r="E108" s="18">
        <v>1814</v>
      </c>
      <c r="F108" s="8">
        <v>7.0000000000000007E-2</v>
      </c>
      <c r="G108" s="46">
        <v>0</v>
      </c>
      <c r="I108" s="43"/>
      <c r="K108" s="44"/>
      <c r="M108" s="43"/>
      <c r="O108" s="44"/>
    </row>
    <row r="109" spans="1:15" hidden="1" x14ac:dyDescent="0.25">
      <c r="A109" s="18">
        <v>2294</v>
      </c>
      <c r="B109" s="45">
        <v>7.4999999999999997E-2</v>
      </c>
      <c r="C109" s="46">
        <v>0</v>
      </c>
      <c r="E109" s="18">
        <v>1944</v>
      </c>
      <c r="F109" s="8">
        <v>7.4999999999999997E-2</v>
      </c>
      <c r="G109" s="46">
        <v>0</v>
      </c>
      <c r="I109" s="43"/>
      <c r="K109" s="44"/>
      <c r="M109" s="43"/>
      <c r="O109" s="44"/>
    </row>
    <row r="110" spans="1:15" hidden="1" x14ac:dyDescent="0.25">
      <c r="A110" s="18">
        <v>2432</v>
      </c>
      <c r="B110" s="45">
        <v>0.08</v>
      </c>
      <c r="C110" s="46">
        <v>0</v>
      </c>
      <c r="E110" s="18">
        <v>2082</v>
      </c>
      <c r="F110" s="8">
        <v>0.08</v>
      </c>
      <c r="G110" s="46">
        <v>0</v>
      </c>
      <c r="I110" s="43"/>
      <c r="K110" s="44"/>
      <c r="L110" s="49"/>
      <c r="M110" s="43"/>
      <c r="O110" s="44"/>
    </row>
    <row r="111" spans="1:15" hidden="1" x14ac:dyDescent="0.25">
      <c r="A111" s="18">
        <v>2578</v>
      </c>
      <c r="B111" s="45">
        <v>8.5000000000000006E-2</v>
      </c>
      <c r="C111" s="46">
        <v>0</v>
      </c>
      <c r="E111" s="18">
        <v>2228</v>
      </c>
      <c r="F111" s="8">
        <v>8.5000000000000006E-2</v>
      </c>
      <c r="G111" s="46">
        <v>0</v>
      </c>
      <c r="I111" s="26"/>
      <c r="J111" s="26"/>
      <c r="K111" s="26"/>
      <c r="M111" s="26"/>
      <c r="N111" s="26"/>
      <c r="O111" s="26"/>
    </row>
    <row r="112" spans="1:15" hidden="1" x14ac:dyDescent="0.25">
      <c r="A112" s="18">
        <v>2732</v>
      </c>
      <c r="B112" s="45">
        <v>0.09</v>
      </c>
      <c r="C112" s="46">
        <v>0</v>
      </c>
      <c r="E112" s="18">
        <v>2382</v>
      </c>
      <c r="F112" s="8">
        <v>0.09</v>
      </c>
      <c r="G112" s="46">
        <v>0</v>
      </c>
    </row>
    <row r="113" spans="1:7" hidden="1" x14ac:dyDescent="0.25">
      <c r="A113" s="18">
        <v>2896</v>
      </c>
      <c r="B113" s="45">
        <v>9.5000000000000001E-2</v>
      </c>
      <c r="C113" s="46">
        <v>0</v>
      </c>
      <c r="E113" s="18">
        <v>2546</v>
      </c>
      <c r="F113" s="8">
        <v>9.5000000000000001E-2</v>
      </c>
      <c r="G113" s="46">
        <v>0</v>
      </c>
    </row>
    <row r="114" spans="1:7" hidden="1" x14ac:dyDescent="0.25">
      <c r="A114" s="18">
        <v>3070</v>
      </c>
      <c r="B114" s="45">
        <v>0.1</v>
      </c>
      <c r="C114" s="46">
        <v>0</v>
      </c>
      <c r="E114" s="18">
        <v>2720</v>
      </c>
      <c r="F114" s="8">
        <v>0.1</v>
      </c>
      <c r="G114" s="46">
        <v>0</v>
      </c>
    </row>
    <row r="115" spans="1:7" hidden="1" x14ac:dyDescent="0.25">
      <c r="A115" s="18"/>
      <c r="B115" s="45"/>
      <c r="C115" s="46"/>
      <c r="E115" s="18"/>
      <c r="F115" s="8"/>
      <c r="G115" s="46"/>
    </row>
    <row r="116" spans="1:7" hidden="1" x14ac:dyDescent="0.25">
      <c r="A116" s="18"/>
      <c r="B116" s="45"/>
      <c r="C116" s="46"/>
      <c r="E116" s="18"/>
      <c r="F116" s="8"/>
      <c r="G116" s="46"/>
    </row>
    <row r="117" spans="1:7" hidden="1" x14ac:dyDescent="0.25">
      <c r="A117" s="18"/>
      <c r="B117" s="45"/>
      <c r="C117" s="46"/>
      <c r="E117" s="18"/>
      <c r="F117" s="8"/>
      <c r="G117" s="46"/>
    </row>
    <row r="118" spans="1:7" hidden="1" x14ac:dyDescent="0.25">
      <c r="A118" s="18"/>
      <c r="B118" s="45"/>
      <c r="C118" s="46"/>
      <c r="E118" s="18"/>
      <c r="F118" s="8"/>
      <c r="G118" s="46"/>
    </row>
    <row r="119" spans="1:7" hidden="1" x14ac:dyDescent="0.25">
      <c r="A119" s="18"/>
      <c r="B119" s="45"/>
      <c r="C119" s="46"/>
      <c r="E119" s="18"/>
      <c r="F119" s="8"/>
      <c r="G119" s="46"/>
    </row>
    <row r="120" spans="1:7" hidden="1" x14ac:dyDescent="0.25">
      <c r="A120" s="18"/>
      <c r="B120" s="45"/>
      <c r="C120" s="46"/>
      <c r="E120" s="18"/>
      <c r="F120" s="8"/>
      <c r="G120" s="46"/>
    </row>
    <row r="121" spans="1:7" hidden="1" x14ac:dyDescent="0.25">
      <c r="A121" s="20"/>
      <c r="B121" s="50"/>
      <c r="C121" s="51"/>
      <c r="E121" s="20"/>
      <c r="F121" s="21"/>
      <c r="G121" s="51"/>
    </row>
    <row r="122" spans="1:7" hidden="1" x14ac:dyDescent="0.25">
      <c r="A122" s="7"/>
      <c r="B122" s="45"/>
      <c r="C122" s="48"/>
      <c r="E122" s="7"/>
      <c r="F122" s="8"/>
      <c r="G122" s="48"/>
    </row>
    <row r="123" spans="1:7" hidden="1" x14ac:dyDescent="0.25">
      <c r="A123" s="7"/>
      <c r="B123" s="45"/>
      <c r="C123" s="48"/>
      <c r="E123" s="7"/>
      <c r="F123" s="8"/>
      <c r="G123" s="48"/>
    </row>
    <row r="126" spans="1:7" hidden="1" x14ac:dyDescent="0.25">
      <c r="A126" s="25" t="s">
        <v>27</v>
      </c>
      <c r="B126" s="26"/>
      <c r="C126" s="27"/>
      <c r="E126" s="10" t="s">
        <v>28</v>
      </c>
      <c r="F126" s="11"/>
      <c r="G126" s="52"/>
    </row>
    <row r="127" spans="1:7" hidden="1" x14ac:dyDescent="0.25">
      <c r="A127" s="43" t="s">
        <v>5</v>
      </c>
      <c r="B127" s="1" t="s">
        <v>6</v>
      </c>
      <c r="C127" s="44" t="s">
        <v>7</v>
      </c>
      <c r="E127" s="43" t="s">
        <v>5</v>
      </c>
      <c r="F127" s="1" t="s">
        <v>6</v>
      </c>
      <c r="G127" s="44" t="s">
        <v>7</v>
      </c>
    </row>
    <row r="128" spans="1:7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3" t="s">
        <v>29</v>
      </c>
      <c r="B129" s="8">
        <v>0.47</v>
      </c>
      <c r="C129" s="19">
        <v>0</v>
      </c>
      <c r="E129" s="43" t="s">
        <v>29</v>
      </c>
      <c r="F129" s="8">
        <v>0.13</v>
      </c>
      <c r="G129" s="19">
        <v>0</v>
      </c>
    </row>
    <row r="130" spans="1:7" hidden="1" x14ac:dyDescent="0.25">
      <c r="A130" s="43" t="s">
        <v>30</v>
      </c>
      <c r="B130" s="8">
        <v>0.45</v>
      </c>
      <c r="C130" s="19">
        <v>0</v>
      </c>
      <c r="E130" s="43" t="s">
        <v>30</v>
      </c>
      <c r="F130" s="8">
        <v>0.3</v>
      </c>
      <c r="G130" s="19">
        <v>0</v>
      </c>
    </row>
    <row r="131" spans="1:7" hidden="1" x14ac:dyDescent="0.25">
      <c r="A131" s="43"/>
      <c r="C131" s="44"/>
      <c r="E131" s="43"/>
      <c r="G131" s="44"/>
    </row>
    <row r="132" spans="1:7" hidden="1" x14ac:dyDescent="0.25">
      <c r="A132" s="20"/>
      <c r="B132" s="21"/>
      <c r="C132" s="22"/>
      <c r="E132" s="53"/>
      <c r="F132" s="54"/>
      <c r="G132" s="55"/>
    </row>
    <row r="137" spans="1:7" hidden="1" x14ac:dyDescent="0.25">
      <c r="A137" s="1" t="s">
        <v>31</v>
      </c>
    </row>
    <row r="138" spans="1:7" hidden="1" x14ac:dyDescent="0.25">
      <c r="A138" s="25" t="s">
        <v>52</v>
      </c>
      <c r="B138" s="26"/>
      <c r="C138" s="27" t="s">
        <v>53</v>
      </c>
    </row>
    <row r="139" spans="1:7" hidden="1" x14ac:dyDescent="0.25">
      <c r="A139" s="43">
        <v>0</v>
      </c>
      <c r="B139" s="1">
        <v>45000</v>
      </c>
      <c r="C139" s="44">
        <v>0.15</v>
      </c>
    </row>
    <row r="140" spans="1:7" hidden="1" x14ac:dyDescent="0.25">
      <c r="A140" s="43">
        <v>45000</v>
      </c>
      <c r="B140" s="1">
        <v>135000</v>
      </c>
      <c r="C140" s="44">
        <v>0.3</v>
      </c>
    </row>
    <row r="141" spans="1:7" hidden="1" x14ac:dyDescent="0.25">
      <c r="A141" s="43">
        <v>135000</v>
      </c>
      <c r="B141" s="1">
        <v>190000</v>
      </c>
      <c r="C141" s="44">
        <v>0.37</v>
      </c>
    </row>
    <row r="142" spans="1:7" hidden="1" x14ac:dyDescent="0.25">
      <c r="A142" s="53">
        <v>190000</v>
      </c>
      <c r="B142" s="54">
        <v>250000</v>
      </c>
      <c r="C142" s="55">
        <v>0.45</v>
      </c>
    </row>
  </sheetData>
  <sheetProtection algorithmName="SHA-256" hashValue="0O6R/WJj3P0epBOo3ixL+tNCZFud2SdtS6BkYBcPjGw=" saltValue="PRdumywjJUNgKtwYhHXlz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NAT1008 Tax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2024-05-03T06:20:47Z</dcterms:created>
  <dcterms:modified xsi:type="dcterms:W3CDTF">2024-05-03T06:20:47Z</dcterms:modified>
</cp:coreProperties>
</file>