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56C56CDF-01D2-47C7-8969-173E109B45B8}" xr6:coauthVersionLast="47" xr6:coauthVersionMax="47" xr10:uidLastSave="{00000000-0000-0000-0000-000000000000}"/>
  <bookViews>
    <workbookView xWindow="380" yWindow="380" windowWidth="35700" windowHeight="154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H4" i="1"/>
  <c r="AG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<sst xmlns="http://schemas.openxmlformats.org/spreadsheetml/2006/main" count="32" uniqueCount="32">
  <si>
    <t>List of daily foreign exchange rates for December 2017</t>
  </si>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</sst>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64" fontId="2" fillId="0" borderId="0" xfId="1" applyNumberFormat="1" applyFont="1" applyFill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16" fontId="3" fillId="0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/>
    <xf numFmtId="165" fontId="3" fillId="0" borderId="8" xfId="0" applyNumberFormat="1" applyFont="1" applyFill="1" applyBorder="1"/>
    <xf numFmtId="165" fontId="3" fillId="0" borderId="9" xfId="0" applyNumberFormat="1" applyFont="1" applyFill="1" applyBorder="1"/>
    <xf numFmtId="16" fontId="3" fillId="0" borderId="10" xfId="0" applyNumberFormat="1" applyFont="1" applyFill="1" applyBorder="1" applyAlignment="1">
      <alignment horizontal="center"/>
    </xf>
    <xf numFmtId="165" fontId="3" fillId="2" borderId="7" xfId="0" applyNumberFormat="1" applyFont="1" applyFill="1" applyBorder="1"/>
    <xf numFmtId="165" fontId="3" fillId="2" borderId="8" xfId="0" applyNumberFormat="1" applyFont="1" applyFill="1" applyBorder="1"/>
    <xf numFmtId="0" fontId="3" fillId="0" borderId="0" xfId="0" applyFont="1" applyFill="1"/>
    <xf numFmtId="165" fontId="3" fillId="3" borderId="3" xfId="0" applyNumberFormat="1" applyFont="1" applyFill="1" applyBorder="1"/>
    <xf numFmtId="165" fontId="3" fillId="2" borderId="9" xfId="0" applyNumberFormat="1" applyFont="1" applyFill="1" applyBorder="1"/>
    <xf numFmtId="165" fontId="3" fillId="0" borderId="11" xfId="0" applyNumberFormat="1" applyFont="1" applyFill="1" applyBorder="1"/>
    <xf numFmtId="165" fontId="3" fillId="0" borderId="12" xfId="0" applyNumberFormat="1" applyFont="1" applyFill="1" applyBorder="1"/>
    <xf numFmtId="165" fontId="3" fillId="0" borderId="13" xfId="0" applyNumberFormat="1" applyFont="1" applyFill="1" applyBorder="1"/>
    <xf numFmtId="16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0" fillId="0" borderId="14" xfId="0" applyBorder="1"/>
    <xf numFmtId="49" fontId="4" fillId="0" borderId="18" xfId="0" applyNumberFormat="1" applyFont="1" applyBorder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Q1" workbookViewId="0">
      <selection activeCell="AB33" sqref="AB33"/>
    </sheetView>
  </sheetViews>
  <sheetFormatPr defaultRowHeight="14.5" x14ac:dyDescent="0.35"/>
  <cols>
    <col min="1" max="1" width="24.1796875" customWidth="1"/>
    <col min="33" max="33" width="11" customWidth="1"/>
  </cols>
  <sheetData>
    <row r="1" spans="1:34" ht="50.25" customHeight="1" thickBot="1" x14ac:dyDescent="0.4">
      <c r="A1" s="1" t="s">
        <v>0</v>
      </c>
    </row>
    <row r="2" spans="1:34" ht="15" thickBot="1" x14ac:dyDescent="0.4">
      <c r="AG2" s="26" t="s">
        <v>31</v>
      </c>
      <c r="AH2" s="25"/>
    </row>
    <row r="3" spans="1:34" ht="15" thickBot="1" x14ac:dyDescent="0.4">
      <c r="A3" s="2" t="s">
        <v>1</v>
      </c>
      <c r="B3" s="8">
        <v>43070</v>
      </c>
      <c r="C3" s="12">
        <f t="shared" ref="C3:AF3" si="0">B3+1</f>
        <v>43071</v>
      </c>
      <c r="D3" s="12">
        <f t="shared" si="0"/>
        <v>43072</v>
      </c>
      <c r="E3" s="12">
        <f t="shared" si="0"/>
        <v>43073</v>
      </c>
      <c r="F3" s="8">
        <f t="shared" si="0"/>
        <v>43074</v>
      </c>
      <c r="G3" s="12">
        <f t="shared" si="0"/>
        <v>43075</v>
      </c>
      <c r="H3" s="12">
        <f t="shared" si="0"/>
        <v>43076</v>
      </c>
      <c r="I3" s="12">
        <f t="shared" si="0"/>
        <v>43077</v>
      </c>
      <c r="J3" s="12">
        <f t="shared" si="0"/>
        <v>43078</v>
      </c>
      <c r="K3" s="12">
        <f t="shared" si="0"/>
        <v>43079</v>
      </c>
      <c r="L3" s="12">
        <f t="shared" si="0"/>
        <v>43080</v>
      </c>
      <c r="M3" s="12">
        <f t="shared" si="0"/>
        <v>43081</v>
      </c>
      <c r="N3" s="12">
        <f t="shared" si="0"/>
        <v>43082</v>
      </c>
      <c r="O3" s="8">
        <f t="shared" si="0"/>
        <v>43083</v>
      </c>
      <c r="P3" s="12">
        <f t="shared" si="0"/>
        <v>43084</v>
      </c>
      <c r="Q3" s="12">
        <f t="shared" si="0"/>
        <v>43085</v>
      </c>
      <c r="R3" s="12">
        <f t="shared" si="0"/>
        <v>43086</v>
      </c>
      <c r="S3" s="12">
        <f t="shared" si="0"/>
        <v>43087</v>
      </c>
      <c r="T3" s="12">
        <f t="shared" si="0"/>
        <v>43088</v>
      </c>
      <c r="U3" s="12">
        <f t="shared" si="0"/>
        <v>43089</v>
      </c>
      <c r="V3" s="12">
        <f t="shared" si="0"/>
        <v>43090</v>
      </c>
      <c r="W3" s="12">
        <f t="shared" si="0"/>
        <v>43091</v>
      </c>
      <c r="X3" s="12">
        <f t="shared" si="0"/>
        <v>43092</v>
      </c>
      <c r="Y3" s="12">
        <f t="shared" si="0"/>
        <v>43093</v>
      </c>
      <c r="Z3" s="12">
        <f t="shared" si="0"/>
        <v>43094</v>
      </c>
      <c r="AA3" s="12">
        <f t="shared" si="0"/>
        <v>43095</v>
      </c>
      <c r="AB3" s="12">
        <f t="shared" si="0"/>
        <v>43096</v>
      </c>
      <c r="AC3" s="12">
        <f t="shared" si="0"/>
        <v>43097</v>
      </c>
      <c r="AD3" s="12">
        <f t="shared" si="0"/>
        <v>43098</v>
      </c>
      <c r="AE3" s="12">
        <f t="shared" si="0"/>
        <v>43099</v>
      </c>
      <c r="AF3" s="12">
        <f t="shared" si="0"/>
        <v>43100</v>
      </c>
      <c r="AG3" s="12" t="s">
        <v>2</v>
      </c>
      <c r="AH3" s="21" t="s">
        <v>3</v>
      </c>
    </row>
    <row r="4" spans="1:34" x14ac:dyDescent="0.35">
      <c r="A4" s="3" t="s">
        <v>4</v>
      </c>
      <c r="B4" s="9">
        <v>1.016</v>
      </c>
      <c r="C4" s="13"/>
      <c r="D4" s="13"/>
      <c r="E4" s="9">
        <v>1.0099</v>
      </c>
      <c r="F4" s="9">
        <v>1.0044</v>
      </c>
      <c r="G4" s="9">
        <v>1.0053000000000001</v>
      </c>
      <c r="H4" s="9">
        <v>1.0076000000000001</v>
      </c>
      <c r="I4" s="9">
        <v>1.0053000000000001</v>
      </c>
      <c r="J4" s="13"/>
      <c r="K4" s="13"/>
      <c r="L4" s="9">
        <v>1.0044</v>
      </c>
      <c r="M4" s="9">
        <v>1.0078</v>
      </c>
      <c r="N4" s="9">
        <v>1.0128999999999999</v>
      </c>
      <c r="O4" s="9">
        <v>1.0190999999999999</v>
      </c>
      <c r="P4" s="9">
        <v>1.0239</v>
      </c>
      <c r="Q4" s="13"/>
      <c r="R4" s="13"/>
      <c r="S4" s="9">
        <v>1.0265</v>
      </c>
      <c r="T4" s="9">
        <v>1.0266</v>
      </c>
      <c r="U4" s="9">
        <v>1.0266999999999999</v>
      </c>
      <c r="V4" s="9">
        <v>1.0236000000000001</v>
      </c>
      <c r="W4" s="9">
        <v>1.0208999999999999</v>
      </c>
      <c r="X4" s="14"/>
      <c r="Y4" s="14"/>
      <c r="Z4" s="16"/>
      <c r="AA4" s="16"/>
      <c r="AB4" s="9">
        <v>1.0206</v>
      </c>
      <c r="AC4" s="15">
        <v>1.0213000000000001</v>
      </c>
      <c r="AD4" s="9">
        <v>1.0238</v>
      </c>
      <c r="AE4" s="14"/>
      <c r="AF4" s="14"/>
      <c r="AG4" s="18">
        <f t="shared" ref="AG4:AG30" si="1">AVERAGE( B4:AF4)</f>
        <v>1.0161368421052632</v>
      </c>
      <c r="AH4" s="22">
        <f t="shared" ref="AH4:AH30" si="2">COUNTA(B4:AF4)</f>
        <v>19</v>
      </c>
    </row>
    <row r="5" spans="1:34" x14ac:dyDescent="0.35">
      <c r="A5" s="4" t="s">
        <v>5</v>
      </c>
      <c r="B5" s="10">
        <v>4.9368999999999996</v>
      </c>
      <c r="C5" s="14"/>
      <c r="D5" s="14"/>
      <c r="E5" s="10">
        <v>4.9760999999999997</v>
      </c>
      <c r="F5" s="10">
        <v>4.9710000000000001</v>
      </c>
      <c r="G5" s="10">
        <v>4.9908999999999999</v>
      </c>
      <c r="H5" s="10">
        <v>4.9794</v>
      </c>
      <c r="I5" s="10">
        <v>4.9527999999999999</v>
      </c>
      <c r="J5" s="14"/>
      <c r="K5" s="14"/>
      <c r="L5" s="10">
        <v>4.9676</v>
      </c>
      <c r="M5" s="10">
        <v>4.9537000000000004</v>
      </c>
      <c r="N5" s="10">
        <v>4.9966999999999997</v>
      </c>
      <c r="O5" s="10">
        <v>5.0114000000000001</v>
      </c>
      <c r="P5" s="10">
        <v>5.0495999999999999</v>
      </c>
      <c r="Q5" s="14"/>
      <c r="R5" s="14"/>
      <c r="S5" s="10">
        <v>5.0566000000000004</v>
      </c>
      <c r="T5" s="10">
        <v>5.0391000000000004</v>
      </c>
      <c r="U5" s="10">
        <v>5.0247000000000002</v>
      </c>
      <c r="V5" s="10">
        <v>5.0072999999999999</v>
      </c>
      <c r="W5" s="10">
        <v>5.0275999999999996</v>
      </c>
      <c r="X5" s="14"/>
      <c r="Y5" s="14"/>
      <c r="Z5" s="16"/>
      <c r="AA5" s="16"/>
      <c r="AB5" s="10">
        <v>5.0549999999999997</v>
      </c>
      <c r="AC5" s="10">
        <v>5.0648999999999997</v>
      </c>
      <c r="AD5" s="10">
        <v>5.07</v>
      </c>
      <c r="AE5" s="14"/>
      <c r="AF5" s="14"/>
      <c r="AG5" s="19">
        <f t="shared" si="1"/>
        <v>5.0069105263157887</v>
      </c>
      <c r="AH5" s="23">
        <f t="shared" si="2"/>
        <v>19</v>
      </c>
    </row>
    <row r="6" spans="1:34" x14ac:dyDescent="0.35">
      <c r="A6" s="4" t="s">
        <v>6</v>
      </c>
      <c r="B6" s="10">
        <v>0.66920000000000002</v>
      </c>
      <c r="C6" s="14"/>
      <c r="D6" s="14"/>
      <c r="E6" s="10">
        <v>0.67469999999999997</v>
      </c>
      <c r="F6" s="10">
        <v>0.67390000000000005</v>
      </c>
      <c r="G6" s="10">
        <v>0.67700000000000005</v>
      </c>
      <c r="H6" s="10">
        <v>0.67449999999999999</v>
      </c>
      <c r="I6" s="10">
        <v>0.67079999999999995</v>
      </c>
      <c r="J6" s="14"/>
      <c r="K6" s="14"/>
      <c r="L6" s="10">
        <v>0.67359999999999998</v>
      </c>
      <c r="M6" s="10">
        <v>0.67230000000000001</v>
      </c>
      <c r="N6" s="10">
        <v>0.67720000000000002</v>
      </c>
      <c r="O6" s="10">
        <v>0.6794</v>
      </c>
      <c r="P6" s="10">
        <v>0.68410000000000004</v>
      </c>
      <c r="Q6" s="14"/>
      <c r="R6" s="14"/>
      <c r="S6" s="10">
        <v>0.68559999999999999</v>
      </c>
      <c r="T6" s="10">
        <v>0.68389999999999995</v>
      </c>
      <c r="U6" s="10">
        <v>0.68030000000000002</v>
      </c>
      <c r="V6" s="10">
        <v>0.67879999999999996</v>
      </c>
      <c r="W6" s="10">
        <v>0.68220000000000003</v>
      </c>
      <c r="X6" s="14"/>
      <c r="Y6" s="14"/>
      <c r="Z6" s="16"/>
      <c r="AA6" s="16"/>
      <c r="AB6" s="10">
        <v>0.68500000000000005</v>
      </c>
      <c r="AC6" s="10">
        <v>0.68679999999999997</v>
      </c>
      <c r="AD6" s="10">
        <v>0.68559999999999999</v>
      </c>
      <c r="AE6" s="14"/>
      <c r="AF6" s="14"/>
      <c r="AG6" s="19">
        <f t="shared" si="1"/>
        <v>0.67867894736842127</v>
      </c>
      <c r="AH6" s="23">
        <f t="shared" si="2"/>
        <v>19</v>
      </c>
    </row>
    <row r="7" spans="1:34" x14ac:dyDescent="0.35">
      <c r="A7" s="4" t="s">
        <v>7</v>
      </c>
      <c r="B7" s="10">
        <v>1.6178999999999999</v>
      </c>
      <c r="C7" s="14"/>
      <c r="D7" s="14"/>
      <c r="E7" s="10">
        <v>1.6242000000000001</v>
      </c>
      <c r="F7" s="10">
        <v>1.6215999999999999</v>
      </c>
      <c r="G7" s="10">
        <v>1.6255999999999999</v>
      </c>
      <c r="H7" s="10">
        <v>1.6152</v>
      </c>
      <c r="I7" s="10">
        <v>1.6034999999999999</v>
      </c>
      <c r="J7" s="14"/>
      <c r="K7" s="14"/>
      <c r="L7" s="10">
        <v>1.6051</v>
      </c>
      <c r="M7" s="10">
        <v>1.6086</v>
      </c>
      <c r="N7" s="10">
        <v>1.6113</v>
      </c>
      <c r="O7" s="10">
        <v>1.6180000000000001</v>
      </c>
      <c r="P7" s="10">
        <v>1.6256999999999999</v>
      </c>
      <c r="Q7" s="14"/>
      <c r="R7" s="14"/>
      <c r="S7" s="10">
        <v>1.6236999999999999</v>
      </c>
      <c r="T7" s="10">
        <v>1.6263000000000001</v>
      </c>
      <c r="U7" s="10">
        <v>1.6259999999999999</v>
      </c>
      <c r="V7" s="10">
        <v>1.6236999999999999</v>
      </c>
      <c r="W7" s="10">
        <v>1.6247</v>
      </c>
      <c r="X7" s="14"/>
      <c r="Y7" s="14"/>
      <c r="Z7" s="16"/>
      <c r="AA7" s="16"/>
      <c r="AB7" s="10">
        <v>1.6269</v>
      </c>
      <c r="AC7" s="10">
        <v>1.6705000000000001</v>
      </c>
      <c r="AD7" s="10">
        <v>1.6378999999999999</v>
      </c>
      <c r="AE7" s="14"/>
      <c r="AF7" s="14"/>
      <c r="AG7" s="19">
        <f t="shared" si="1"/>
        <v>1.6229684210526314</v>
      </c>
      <c r="AH7" s="23">
        <f t="shared" si="2"/>
        <v>19</v>
      </c>
    </row>
    <row r="8" spans="1:34" x14ac:dyDescent="0.35">
      <c r="A8" s="4" t="s">
        <v>8</v>
      </c>
      <c r="B8" s="10">
        <v>6.1386000000000003</v>
      </c>
      <c r="C8" s="14"/>
      <c r="D8" s="14"/>
      <c r="E8" s="10">
        <v>6.1619000000000002</v>
      </c>
      <c r="F8" s="10">
        <v>6.1597999999999997</v>
      </c>
      <c r="G8" s="10">
        <v>6.1684000000000001</v>
      </c>
      <c r="H8" s="10">
        <v>6.1308999999999996</v>
      </c>
      <c r="I8" s="10">
        <v>6.1005000000000003</v>
      </c>
      <c r="J8" s="14"/>
      <c r="K8" s="14"/>
      <c r="L8" s="10">
        <v>6.0869</v>
      </c>
      <c r="M8" s="10">
        <v>6.1005000000000003</v>
      </c>
      <c r="N8" s="10">
        <v>6.1151999999999997</v>
      </c>
      <c r="O8" s="10">
        <v>6.1684999999999999</v>
      </c>
      <c r="P8" s="10">
        <v>6.2083000000000004</v>
      </c>
      <c r="Q8" s="14"/>
      <c r="R8" s="14"/>
      <c r="S8" s="10">
        <v>6.2043999999999997</v>
      </c>
      <c r="T8" s="10">
        <v>6.2169999999999996</v>
      </c>
      <c r="U8" s="10">
        <v>6.2045000000000003</v>
      </c>
      <c r="V8" s="10">
        <v>6.2188999999999997</v>
      </c>
      <c r="W8" s="10">
        <v>6.2408000000000001</v>
      </c>
      <c r="X8" s="14"/>
      <c r="Y8" s="14"/>
      <c r="Z8" s="16"/>
      <c r="AA8" s="16"/>
      <c r="AB8" s="10">
        <v>6.2594000000000003</v>
      </c>
      <c r="AC8" s="10">
        <v>6.2884000000000002</v>
      </c>
      <c r="AD8" s="10">
        <v>6.3154000000000003</v>
      </c>
      <c r="AE8" s="14"/>
      <c r="AF8" s="14"/>
      <c r="AG8" s="19">
        <f t="shared" si="1"/>
        <v>6.1835947368421049</v>
      </c>
      <c r="AH8" s="23">
        <f t="shared" si="2"/>
        <v>19</v>
      </c>
    </row>
    <row r="9" spans="1:34" x14ac:dyDescent="0.35">
      <c r="A9" s="4" t="s">
        <v>9</v>
      </c>
      <c r="B9" s="10">
        <v>50.161000000000001</v>
      </c>
      <c r="C9" s="14"/>
      <c r="D9" s="14"/>
      <c r="E9" s="10">
        <v>50.468000000000004</v>
      </c>
      <c r="F9" s="10">
        <v>50.356999999999999</v>
      </c>
      <c r="G9" s="10">
        <v>50.481000000000002</v>
      </c>
      <c r="H9" s="10">
        <v>50.122</v>
      </c>
      <c r="I9" s="10">
        <v>49.871000000000002</v>
      </c>
      <c r="J9" s="14"/>
      <c r="K9" s="14"/>
      <c r="L9" s="10">
        <v>49.92</v>
      </c>
      <c r="M9" s="10">
        <v>50.026000000000003</v>
      </c>
      <c r="N9" s="10">
        <v>50.107999999999997</v>
      </c>
      <c r="O9" s="10">
        <v>50.314</v>
      </c>
      <c r="P9" s="10">
        <v>50.960999999999999</v>
      </c>
      <c r="Q9" s="14"/>
      <c r="R9" s="14"/>
      <c r="S9" s="10">
        <v>50.552</v>
      </c>
      <c r="T9" s="10">
        <v>50.633000000000003</v>
      </c>
      <c r="U9" s="10">
        <v>50.73</v>
      </c>
      <c r="V9" s="10">
        <v>50.658999999999999</v>
      </c>
      <c r="W9" s="10">
        <v>50.628999999999998</v>
      </c>
      <c r="X9" s="14"/>
      <c r="Y9" s="14"/>
      <c r="Z9" s="16"/>
      <c r="AA9" s="16"/>
      <c r="AB9" s="10">
        <v>50.978000000000002</v>
      </c>
      <c r="AC9" s="10">
        <v>51.204999999999998</v>
      </c>
      <c r="AD9" s="10">
        <v>51.468000000000004</v>
      </c>
      <c r="AE9" s="14"/>
      <c r="AF9" s="14"/>
      <c r="AG9" s="19">
        <f t="shared" si="1"/>
        <v>50.507526315789477</v>
      </c>
      <c r="AH9" s="23">
        <f t="shared" si="2"/>
        <v>19</v>
      </c>
    </row>
    <row r="10" spans="1:34" x14ac:dyDescent="0.35">
      <c r="A10" s="5" t="s">
        <v>10</v>
      </c>
      <c r="B10" s="10">
        <v>2.7623000000000002</v>
      </c>
      <c r="C10" s="14"/>
      <c r="D10" s="14"/>
      <c r="E10" s="10">
        <v>2.7719999999999998</v>
      </c>
      <c r="F10" s="10">
        <v>2.7646000000000002</v>
      </c>
      <c r="G10" s="10">
        <v>2.7776000000000001</v>
      </c>
      <c r="H10" s="10">
        <v>2.7728999999999999</v>
      </c>
      <c r="I10" s="10">
        <v>2.7584</v>
      </c>
      <c r="J10" s="14"/>
      <c r="K10" s="14"/>
      <c r="L10" s="10">
        <v>2.7599</v>
      </c>
      <c r="M10" s="10">
        <v>2.7644000000000002</v>
      </c>
      <c r="N10" s="10">
        <v>2.7923</v>
      </c>
      <c r="O10" s="10">
        <v>2.8075000000000001</v>
      </c>
      <c r="P10" s="10">
        <v>2.8184</v>
      </c>
      <c r="Q10" s="14"/>
      <c r="R10" s="14"/>
      <c r="S10" s="10">
        <v>2.8119000000000001</v>
      </c>
      <c r="T10" s="10">
        <v>2.8026</v>
      </c>
      <c r="U10" s="10">
        <v>2.7938000000000001</v>
      </c>
      <c r="V10" s="10">
        <v>2.794</v>
      </c>
      <c r="W10" s="10">
        <v>2.7964000000000002</v>
      </c>
      <c r="X10" s="14"/>
      <c r="Y10" s="14"/>
      <c r="Z10" s="16"/>
      <c r="AA10" s="16"/>
      <c r="AB10" s="10">
        <v>2.8117999999999999</v>
      </c>
      <c r="AC10" s="10">
        <v>2.8159999999999998</v>
      </c>
      <c r="AD10" s="10">
        <v>2.831</v>
      </c>
      <c r="AE10" s="14"/>
      <c r="AF10" s="14"/>
      <c r="AG10" s="19">
        <f t="shared" si="1"/>
        <v>2.7898842105263157</v>
      </c>
      <c r="AH10" s="23">
        <f t="shared" si="2"/>
        <v>19</v>
      </c>
    </row>
    <row r="11" spans="1:34" x14ac:dyDescent="0.35">
      <c r="A11" s="4" t="s">
        <v>11</v>
      </c>
      <c r="B11" s="10">
        <v>88.82</v>
      </c>
      <c r="C11" s="14"/>
      <c r="D11" s="14"/>
      <c r="E11" s="10">
        <v>89.58</v>
      </c>
      <c r="F11" s="10">
        <v>89.21</v>
      </c>
      <c r="G11" s="10">
        <v>89.33</v>
      </c>
      <c r="H11" s="10">
        <v>88.58</v>
      </c>
      <c r="I11" s="10">
        <v>88.6</v>
      </c>
      <c r="J11" s="14"/>
      <c r="K11" s="14"/>
      <c r="L11" s="10">
        <v>88.96</v>
      </c>
      <c r="M11" s="10">
        <v>89.17</v>
      </c>
      <c r="N11" s="10">
        <v>89.53</v>
      </c>
      <c r="O11" s="10">
        <v>89.62</v>
      </c>
      <c r="P11" s="10">
        <v>89.77</v>
      </c>
      <c r="Q11" s="14"/>
      <c r="R11" s="14"/>
      <c r="S11" s="10">
        <v>89.97</v>
      </c>
      <c r="T11" s="10">
        <v>89.98</v>
      </c>
      <c r="U11" s="10">
        <v>90.23</v>
      </c>
      <c r="V11" s="10">
        <v>90.64</v>
      </c>
      <c r="W11" s="10">
        <v>91</v>
      </c>
      <c r="X11" s="14"/>
      <c r="Y11" s="14"/>
      <c r="Z11" s="16"/>
      <c r="AA11" s="16"/>
      <c r="AB11" s="10">
        <v>91.17</v>
      </c>
      <c r="AC11" s="10">
        <v>91.74</v>
      </c>
      <c r="AD11" s="10">
        <v>91.66</v>
      </c>
      <c r="AE11" s="14"/>
      <c r="AF11" s="14"/>
      <c r="AG11" s="19">
        <f t="shared" si="1"/>
        <v>89.871578947368434</v>
      </c>
      <c r="AH11" s="23">
        <f t="shared" si="2"/>
        <v>19</v>
      </c>
    </row>
    <row r="12" spans="1:34" x14ac:dyDescent="0.35">
      <c r="A12" s="4" t="s">
        <v>12</v>
      </c>
      <c r="B12" s="10">
        <v>0.23830000000000001</v>
      </c>
      <c r="C12" s="14"/>
      <c r="D12" s="14"/>
      <c r="E12" s="10">
        <v>0.23930000000000001</v>
      </c>
      <c r="F12" s="10">
        <v>0.23899999999999999</v>
      </c>
      <c r="G12" s="10">
        <v>0.23910000000000001</v>
      </c>
      <c r="H12" s="10">
        <v>0.23769999999999999</v>
      </c>
      <c r="I12" s="10">
        <v>0.23619999999999999</v>
      </c>
      <c r="J12" s="14"/>
      <c r="K12" s="14"/>
      <c r="L12" s="10">
        <v>0.2366</v>
      </c>
      <c r="M12" s="10">
        <v>0.23719999999999999</v>
      </c>
      <c r="N12" s="10">
        <v>0.2379</v>
      </c>
      <c r="O12" s="10">
        <v>0.24049999999999999</v>
      </c>
      <c r="P12" s="10">
        <v>0.24160000000000001</v>
      </c>
      <c r="Q12" s="14"/>
      <c r="R12" s="14"/>
      <c r="S12" s="10">
        <v>0.2414</v>
      </c>
      <c r="T12" s="10">
        <v>0.24110000000000001</v>
      </c>
      <c r="U12" s="10">
        <v>0.2412</v>
      </c>
      <c r="V12" s="10">
        <v>0.24099999999999999</v>
      </c>
      <c r="W12" s="10">
        <v>0.2422</v>
      </c>
      <c r="X12" s="14"/>
      <c r="Y12" s="14"/>
      <c r="Z12" s="16"/>
      <c r="AA12" s="16"/>
      <c r="AB12" s="10">
        <v>0.24379999999999999</v>
      </c>
      <c r="AC12" s="10">
        <v>0.2442</v>
      </c>
      <c r="AD12" s="10">
        <v>0.24529999999999999</v>
      </c>
      <c r="AE12" s="14"/>
      <c r="AF12" s="14"/>
      <c r="AG12" s="19">
        <f t="shared" si="1"/>
        <v>0.24018947368421059</v>
      </c>
      <c r="AH12" s="23">
        <f t="shared" si="2"/>
        <v>19</v>
      </c>
    </row>
    <row r="13" spans="1:34" x14ac:dyDescent="0.35">
      <c r="A13" s="4" t="s">
        <v>13</v>
      </c>
      <c r="B13" s="10">
        <v>78.540000000000006</v>
      </c>
      <c r="C13" s="14"/>
      <c r="D13" s="14"/>
      <c r="E13" s="10">
        <v>78.569999999999993</v>
      </c>
      <c r="F13" s="10">
        <v>78.56</v>
      </c>
      <c r="G13" s="10">
        <v>78.930000000000007</v>
      </c>
      <c r="H13" s="10">
        <v>78.8</v>
      </c>
      <c r="I13" s="10">
        <v>78.349999999999994</v>
      </c>
      <c r="J13" s="14"/>
      <c r="K13" s="14"/>
      <c r="L13" s="10">
        <v>78.44</v>
      </c>
      <c r="M13" s="10">
        <v>78.52</v>
      </c>
      <c r="N13" s="10">
        <v>78.66</v>
      </c>
      <c r="O13" s="10">
        <v>79.12</v>
      </c>
      <c r="P13" s="10">
        <v>79.849999999999994</v>
      </c>
      <c r="Q13" s="14"/>
      <c r="R13" s="14"/>
      <c r="S13" s="10">
        <v>80.17</v>
      </c>
      <c r="T13" s="10">
        <v>80.16</v>
      </c>
      <c r="U13" s="10">
        <v>79.91</v>
      </c>
      <c r="V13" s="10">
        <v>79.489999999999995</v>
      </c>
      <c r="W13" s="10">
        <v>79.39</v>
      </c>
      <c r="X13" s="14"/>
      <c r="Y13" s="14"/>
      <c r="Z13" s="16"/>
      <c r="AA13" s="16"/>
      <c r="AB13" s="10">
        <v>80.14</v>
      </c>
      <c r="AC13" s="10">
        <v>80.349999999999994</v>
      </c>
      <c r="AD13" s="10">
        <v>80.27</v>
      </c>
      <c r="AE13" s="14"/>
      <c r="AF13" s="14"/>
      <c r="AG13" s="19">
        <f t="shared" si="1"/>
        <v>79.27473684210527</v>
      </c>
      <c r="AH13" s="23">
        <f t="shared" si="2"/>
        <v>19</v>
      </c>
    </row>
    <row r="14" spans="1:34" x14ac:dyDescent="0.35">
      <c r="A14" s="4" t="s">
        <v>14</v>
      </c>
      <c r="B14" s="10">
        <v>1.1422000000000001</v>
      </c>
      <c r="C14" s="14"/>
      <c r="D14" s="14"/>
      <c r="E14" s="10">
        <v>1.1433</v>
      </c>
      <c r="F14" s="10">
        <v>1.1444000000000001</v>
      </c>
      <c r="G14" s="10">
        <v>1.1415</v>
      </c>
      <c r="H14" s="10">
        <v>1.1349</v>
      </c>
      <c r="I14" s="10">
        <v>1.135</v>
      </c>
      <c r="J14" s="14"/>
      <c r="K14" s="14"/>
      <c r="L14" s="10">
        <v>1.1329</v>
      </c>
      <c r="M14" s="10">
        <v>1.1243000000000001</v>
      </c>
      <c r="N14" s="10">
        <v>1.1247</v>
      </c>
      <c r="O14" s="10">
        <v>1.1222000000000001</v>
      </c>
      <c r="P14" s="10">
        <v>1.1322000000000001</v>
      </c>
      <c r="Q14" s="14"/>
      <c r="R14" s="14"/>
      <c r="S14" s="10">
        <v>1.1297999999999999</v>
      </c>
      <c r="T14" s="10">
        <v>1.131</v>
      </c>
      <c r="U14" s="10">
        <v>1.1313</v>
      </c>
      <c r="V14" s="10">
        <v>1.1331</v>
      </c>
      <c r="W14" s="10">
        <v>1.1342000000000001</v>
      </c>
      <c r="X14" s="14"/>
      <c r="Y14" s="14"/>
      <c r="Z14" s="16"/>
      <c r="AA14" s="16"/>
      <c r="AB14" s="10">
        <v>1.1333</v>
      </c>
      <c r="AC14" s="10">
        <v>1.1355</v>
      </c>
      <c r="AD14" s="10">
        <v>1.1361000000000001</v>
      </c>
      <c r="AE14" s="14"/>
      <c r="AF14" s="14"/>
      <c r="AG14" s="19">
        <f t="shared" si="1"/>
        <v>1.1337842105263156</v>
      </c>
      <c r="AH14" s="23">
        <f t="shared" si="2"/>
        <v>19</v>
      </c>
    </row>
    <row r="15" spans="1:34" x14ac:dyDescent="0.35">
      <c r="A15" s="4" t="s">
        <v>15</v>
      </c>
      <c r="B15" s="10">
        <v>6.5185000000000004</v>
      </c>
      <c r="C15" s="14"/>
      <c r="D15" s="14"/>
      <c r="E15" s="10">
        <v>6.5683999999999996</v>
      </c>
      <c r="F15" s="10">
        <v>6.5705</v>
      </c>
      <c r="G15" s="10">
        <v>6.5593000000000004</v>
      </c>
      <c r="H15" s="10">
        <v>6.5091000000000001</v>
      </c>
      <c r="I15" s="10">
        <v>6.4898999999999996</v>
      </c>
      <c r="J15" s="14"/>
      <c r="K15" s="14"/>
      <c r="L15" s="10">
        <v>6.5026000000000002</v>
      </c>
      <c r="M15" s="10">
        <v>6.5523999999999996</v>
      </c>
      <c r="N15" s="10">
        <v>6.5648</v>
      </c>
      <c r="O15" s="10">
        <v>6.5964</v>
      </c>
      <c r="P15" s="10">
        <v>6.6009000000000002</v>
      </c>
      <c r="Q15" s="14"/>
      <c r="R15" s="14"/>
      <c r="S15" s="10">
        <v>6.6760999999999999</v>
      </c>
      <c r="T15" s="10">
        <v>6.6414</v>
      </c>
      <c r="U15" s="10">
        <v>6.6631</v>
      </c>
      <c r="V15" s="10">
        <v>6.6759000000000004</v>
      </c>
      <c r="W15" s="10">
        <v>6.6962000000000002</v>
      </c>
      <c r="X15" s="14"/>
      <c r="Y15" s="14"/>
      <c r="Z15" s="16"/>
      <c r="AA15" s="16"/>
      <c r="AB15" s="10">
        <v>6.6711</v>
      </c>
      <c r="AC15" s="10">
        <v>6.6820000000000004</v>
      </c>
      <c r="AD15" s="10">
        <v>6.6684999999999999</v>
      </c>
      <c r="AE15" s="14"/>
      <c r="AF15" s="14"/>
      <c r="AG15" s="19">
        <f t="shared" si="1"/>
        <v>6.6003736842105267</v>
      </c>
      <c r="AH15" s="23">
        <f t="shared" si="2"/>
        <v>19</v>
      </c>
    </row>
    <row r="16" spans="1:34" x14ac:dyDescent="0.35">
      <c r="A16" s="5" t="s">
        <v>16</v>
      </c>
      <c r="B16" s="10">
        <v>0.30530000000000002</v>
      </c>
      <c r="C16" s="14"/>
      <c r="D16" s="14"/>
      <c r="E16" s="10">
        <v>0.30659999999999998</v>
      </c>
      <c r="F16" s="10">
        <v>0.30599999999999999</v>
      </c>
      <c r="G16" s="10">
        <v>0.30669999999999997</v>
      </c>
      <c r="H16" s="10">
        <v>0.30499999999999999</v>
      </c>
      <c r="I16" s="10">
        <v>0.30259999999999998</v>
      </c>
      <c r="J16" s="14"/>
      <c r="K16" s="14"/>
      <c r="L16" s="10">
        <v>0.3029</v>
      </c>
      <c r="M16" s="10">
        <v>0.30359999999999998</v>
      </c>
      <c r="N16" s="10">
        <v>0.30449999999999999</v>
      </c>
      <c r="O16" s="10">
        <v>0.30759999999999998</v>
      </c>
      <c r="P16" s="10">
        <v>0.30959999999999999</v>
      </c>
      <c r="Q16" s="14"/>
      <c r="R16" s="14"/>
      <c r="S16" s="10">
        <v>0.31</v>
      </c>
      <c r="T16" s="10">
        <v>0.309</v>
      </c>
      <c r="U16" s="10">
        <v>0.30869999999999997</v>
      </c>
      <c r="V16" s="10">
        <v>0.30880000000000002</v>
      </c>
      <c r="W16" s="10">
        <v>0.3085</v>
      </c>
      <c r="X16" s="14"/>
      <c r="Y16" s="14"/>
      <c r="Z16" s="16"/>
      <c r="AA16" s="16"/>
      <c r="AB16" s="10">
        <v>0.3115</v>
      </c>
      <c r="AC16" s="10">
        <v>0.31280000000000002</v>
      </c>
      <c r="AD16" s="10">
        <v>0.31419999999999998</v>
      </c>
      <c r="AE16" s="14"/>
      <c r="AF16" s="14"/>
      <c r="AG16" s="19">
        <f t="shared" si="1"/>
        <v>0.30757368421052628</v>
      </c>
      <c r="AH16" s="23">
        <f t="shared" si="2"/>
        <v>19</v>
      </c>
    </row>
    <row r="17" spans="1:34" x14ac:dyDescent="0.35">
      <c r="A17" s="4" t="s">
        <v>17</v>
      </c>
      <c r="B17" s="10">
        <v>39.747</v>
      </c>
      <c r="C17" s="14"/>
      <c r="D17" s="14"/>
      <c r="E17" s="10">
        <v>39.747</v>
      </c>
      <c r="F17" s="10">
        <v>39.747</v>
      </c>
      <c r="G17" s="10">
        <v>40.180999999999997</v>
      </c>
      <c r="H17" s="10">
        <v>40.225999999999999</v>
      </c>
      <c r="I17" s="10">
        <v>40.225999999999999</v>
      </c>
      <c r="J17" s="14"/>
      <c r="K17" s="14"/>
      <c r="L17" s="10">
        <v>39.773000000000003</v>
      </c>
      <c r="M17" s="10">
        <v>39.773000000000003</v>
      </c>
      <c r="N17" s="10">
        <v>39.773000000000003</v>
      </c>
      <c r="O17" s="10">
        <v>39.773000000000003</v>
      </c>
      <c r="P17" s="10">
        <v>40.292999999999999</v>
      </c>
      <c r="Q17" s="14"/>
      <c r="R17" s="14"/>
      <c r="S17" s="10">
        <v>40.292999999999999</v>
      </c>
      <c r="T17" s="10">
        <v>40.292999999999999</v>
      </c>
      <c r="U17" s="10">
        <v>40.405999999999999</v>
      </c>
      <c r="V17" s="10">
        <v>40.393000000000001</v>
      </c>
      <c r="W17" s="10">
        <v>40.393000000000001</v>
      </c>
      <c r="X17" s="14"/>
      <c r="Y17" s="14"/>
      <c r="Z17" s="16"/>
      <c r="AA17" s="16"/>
      <c r="AB17" s="10">
        <v>40.454000000000001</v>
      </c>
      <c r="AC17" s="10">
        <v>40.454000000000001</v>
      </c>
      <c r="AD17" s="10">
        <v>40.640999999999998</v>
      </c>
      <c r="AE17" s="14"/>
      <c r="AF17" s="14"/>
      <c r="AG17" s="19">
        <f t="shared" si="1"/>
        <v>40.136105263157887</v>
      </c>
      <c r="AH17" s="23">
        <f t="shared" si="2"/>
        <v>19</v>
      </c>
    </row>
    <row r="18" spans="1:34" x14ac:dyDescent="0.35">
      <c r="A18" s="5" t="s">
        <v>18</v>
      </c>
      <c r="B18" s="10">
        <v>2.8003</v>
      </c>
      <c r="C18" s="14"/>
      <c r="D18" s="14"/>
      <c r="E18" s="10">
        <v>2.8311000000000002</v>
      </c>
      <c r="F18" s="10">
        <v>2.8210000000000002</v>
      </c>
      <c r="G18" s="10">
        <v>2.8340000000000001</v>
      </c>
      <c r="H18" s="10">
        <v>2.8315000000000001</v>
      </c>
      <c r="I18" s="10">
        <v>2.8148</v>
      </c>
      <c r="J18" s="14"/>
      <c r="K18" s="14"/>
      <c r="L18" s="10">
        <v>2.8195999999999999</v>
      </c>
      <c r="M18" s="10">
        <v>2.8107000000000002</v>
      </c>
      <c r="N18" s="10">
        <v>2.8388</v>
      </c>
      <c r="O18" s="10">
        <v>2.8529</v>
      </c>
      <c r="P18" s="10">
        <v>2.875</v>
      </c>
      <c r="Q18" s="14"/>
      <c r="R18" s="14"/>
      <c r="S18" s="10">
        <v>2.8792</v>
      </c>
      <c r="T18" s="10">
        <v>2.8586</v>
      </c>
      <c r="U18" s="10">
        <v>2.8479000000000001</v>
      </c>
      <c r="V18" s="10">
        <v>2.8403</v>
      </c>
      <c r="W18" s="10">
        <v>2.8477999999999999</v>
      </c>
      <c r="X18" s="14"/>
      <c r="Y18" s="14"/>
      <c r="Z18" s="16"/>
      <c r="AA18" s="16"/>
      <c r="AB18" s="10">
        <v>2.8671000000000002</v>
      </c>
      <c r="AC18" s="10">
        <v>2.8641000000000001</v>
      </c>
      <c r="AD18" s="10">
        <v>2.8658999999999999</v>
      </c>
      <c r="AE18" s="14"/>
      <c r="AF18" s="14"/>
      <c r="AG18" s="19">
        <f t="shared" si="1"/>
        <v>2.8421368421052633</v>
      </c>
      <c r="AH18" s="23">
        <f t="shared" si="2"/>
        <v>19</v>
      </c>
    </row>
    <row r="19" spans="1:34" x14ac:dyDescent="0.35">
      <c r="A19" s="6" t="s">
        <v>19</v>
      </c>
      <c r="B19" s="10">
        <v>2.9588000000000001</v>
      </c>
      <c r="C19" s="14"/>
      <c r="D19" s="14"/>
      <c r="E19" s="10">
        <v>2.9710999999999999</v>
      </c>
      <c r="F19" s="10">
        <v>2.9664000000000001</v>
      </c>
      <c r="G19" s="10">
        <v>2.9718</v>
      </c>
      <c r="H19" s="10">
        <v>2.9535999999999998</v>
      </c>
      <c r="I19" s="10">
        <v>2.9327999999999999</v>
      </c>
      <c r="J19" s="14"/>
      <c r="K19" s="14"/>
      <c r="L19" s="10">
        <v>2.9356</v>
      </c>
      <c r="M19" s="10">
        <v>2.9426000000000001</v>
      </c>
      <c r="N19" s="10">
        <v>2.9502999999999999</v>
      </c>
      <c r="O19" s="10">
        <v>2.9820000000000002</v>
      </c>
      <c r="P19" s="10">
        <v>2.9961000000000002</v>
      </c>
      <c r="Q19" s="14"/>
      <c r="R19" s="14"/>
      <c r="S19" s="10">
        <v>2.9910999999999999</v>
      </c>
      <c r="T19" s="10">
        <v>2.9933000000000001</v>
      </c>
      <c r="U19" s="10">
        <v>2.992</v>
      </c>
      <c r="V19" s="10">
        <v>2.9931999999999999</v>
      </c>
      <c r="W19" s="10">
        <v>3.0059</v>
      </c>
      <c r="X19" s="14"/>
      <c r="Y19" s="14"/>
      <c r="Z19" s="16"/>
      <c r="AA19" s="16"/>
      <c r="AB19" s="10">
        <v>3.0182000000000002</v>
      </c>
      <c r="AC19" s="10">
        <v>3.0306000000000002</v>
      </c>
      <c r="AD19" s="10">
        <v>3.0459999999999998</v>
      </c>
      <c r="AE19" s="14"/>
      <c r="AF19" s="14"/>
      <c r="AG19" s="19">
        <f t="shared" si="1"/>
        <v>2.9805999999999995</v>
      </c>
      <c r="AH19" s="23">
        <f t="shared" si="2"/>
        <v>19</v>
      </c>
    </row>
    <row r="20" spans="1:34" x14ac:dyDescent="0.35">
      <c r="A20" s="4" t="s">
        <v>20</v>
      </c>
      <c r="B20" s="10">
        <v>1.0673999999999999</v>
      </c>
      <c r="C20" s="14"/>
      <c r="D20" s="14"/>
      <c r="E20" s="10">
        <v>1.0722</v>
      </c>
      <c r="F20" s="10">
        <v>1.0705</v>
      </c>
      <c r="G20" s="10">
        <v>1.0714999999999999</v>
      </c>
      <c r="H20" s="10">
        <v>1.0671999999999999</v>
      </c>
      <c r="I20" s="10">
        <v>1.0611999999999999</v>
      </c>
      <c r="J20" s="14"/>
      <c r="K20" s="14"/>
      <c r="L20" s="10">
        <v>1.0636000000000001</v>
      </c>
      <c r="M20" s="10">
        <v>1.0645</v>
      </c>
      <c r="N20" s="10">
        <v>1.0691999999999999</v>
      </c>
      <c r="O20" s="10">
        <v>1.0753999999999999</v>
      </c>
      <c r="P20" s="10">
        <v>1.0789</v>
      </c>
      <c r="Q20" s="14"/>
      <c r="R20" s="14"/>
      <c r="S20" s="10">
        <v>1.0797000000000001</v>
      </c>
      <c r="T20" s="10">
        <v>1.0802</v>
      </c>
      <c r="U20" s="10">
        <v>1.0792999999999999</v>
      </c>
      <c r="V20" s="10">
        <v>1.0775999999999999</v>
      </c>
      <c r="W20" s="10">
        <v>1.0821000000000001</v>
      </c>
      <c r="X20" s="14"/>
      <c r="Y20" s="14"/>
      <c r="Z20" s="16"/>
      <c r="AA20" s="16"/>
      <c r="AB20" s="10">
        <v>1.0860000000000001</v>
      </c>
      <c r="AC20" s="10">
        <v>1.0886</v>
      </c>
      <c r="AD20" s="10">
        <v>1.0898000000000001</v>
      </c>
      <c r="AE20" s="14"/>
      <c r="AF20" s="14"/>
      <c r="AG20" s="19">
        <f t="shared" si="1"/>
        <v>1.0749947368421051</v>
      </c>
      <c r="AH20" s="23">
        <f t="shared" si="2"/>
        <v>19</v>
      </c>
    </row>
    <row r="21" spans="1:34" x14ac:dyDescent="0.35">
      <c r="A21" s="4" t="s">
        <v>21</v>
      </c>
      <c r="B21" s="10">
        <v>6.3216000000000001</v>
      </c>
      <c r="C21" s="14"/>
      <c r="D21" s="14"/>
      <c r="E21" s="10">
        <v>6.3647999999999998</v>
      </c>
      <c r="F21" s="10">
        <v>6.3341000000000003</v>
      </c>
      <c r="G21" s="10">
        <v>6.3510999999999997</v>
      </c>
      <c r="H21" s="10">
        <v>6.3109999999999999</v>
      </c>
      <c r="I21" s="10">
        <v>6.2664</v>
      </c>
      <c r="J21" s="14"/>
      <c r="K21" s="14"/>
      <c r="L21" s="10">
        <v>6.2709000000000001</v>
      </c>
      <c r="M21" s="10">
        <v>6.2843</v>
      </c>
      <c r="N21" s="10">
        <v>6.2945000000000002</v>
      </c>
      <c r="O21" s="10">
        <v>6.3202999999999996</v>
      </c>
      <c r="P21" s="10">
        <v>6.4024999999999999</v>
      </c>
      <c r="Q21" s="14"/>
      <c r="R21" s="14"/>
      <c r="S21" s="10">
        <v>6.3872999999999998</v>
      </c>
      <c r="T21" s="10">
        <v>6.399</v>
      </c>
      <c r="U21" s="10">
        <v>6.3962000000000003</v>
      </c>
      <c r="V21" s="10">
        <v>6.3872</v>
      </c>
      <c r="W21" s="10">
        <v>6.3910999999999998</v>
      </c>
      <c r="X21" s="14"/>
      <c r="Y21" s="14"/>
      <c r="Z21" s="16"/>
      <c r="AA21" s="16"/>
      <c r="AB21" s="10">
        <v>6.4447000000000001</v>
      </c>
      <c r="AC21" s="10">
        <v>6.4767999999999999</v>
      </c>
      <c r="AD21" s="10">
        <v>6.5083000000000002</v>
      </c>
      <c r="AE21" s="14"/>
      <c r="AF21" s="14"/>
      <c r="AG21" s="19">
        <f t="shared" si="1"/>
        <v>6.3637947368421059</v>
      </c>
      <c r="AH21" s="23">
        <f t="shared" si="2"/>
        <v>19</v>
      </c>
    </row>
    <row r="22" spans="1:34" x14ac:dyDescent="0.35">
      <c r="A22" s="4" t="s">
        <v>22</v>
      </c>
      <c r="B22" s="10">
        <v>10.7195</v>
      </c>
      <c r="C22" s="14"/>
      <c r="D22" s="14"/>
      <c r="E22" s="10">
        <v>10.856299999999999</v>
      </c>
      <c r="F22" s="10">
        <v>10.681800000000001</v>
      </c>
      <c r="G22" s="10">
        <v>10.6166</v>
      </c>
      <c r="H22" s="10">
        <v>10.635</v>
      </c>
      <c r="I22" s="10">
        <v>10.6478</v>
      </c>
      <c r="J22" s="14"/>
      <c r="K22" s="14"/>
      <c r="L22" s="10">
        <v>10.6083</v>
      </c>
      <c r="M22" s="10">
        <v>10.649699999999999</v>
      </c>
      <c r="N22" s="10">
        <v>10.715</v>
      </c>
      <c r="O22" s="10">
        <v>10.6706</v>
      </c>
      <c r="P22" s="10">
        <v>10.673500000000001</v>
      </c>
      <c r="Q22" s="14"/>
      <c r="R22" s="14"/>
      <c r="S22" s="10">
        <v>10.638400000000001</v>
      </c>
      <c r="T22" s="10">
        <v>10.095499999999999</v>
      </c>
      <c r="U22" s="10">
        <v>10.129799999999999</v>
      </c>
      <c r="V22" s="10">
        <v>10.0449</v>
      </c>
      <c r="W22" s="10">
        <v>10.163</v>
      </c>
      <c r="X22" s="14"/>
      <c r="Y22" s="14"/>
      <c r="Z22" s="16"/>
      <c r="AA22" s="16"/>
      <c r="AB22" s="10">
        <v>10.054</v>
      </c>
      <c r="AC22" s="10">
        <v>9.9318000000000008</v>
      </c>
      <c r="AD22" s="10">
        <v>10.075200000000001</v>
      </c>
      <c r="AE22" s="14"/>
      <c r="AF22" s="14"/>
      <c r="AG22" s="19">
        <f t="shared" si="1"/>
        <v>10.452984210526317</v>
      </c>
      <c r="AH22" s="23">
        <f t="shared" si="2"/>
        <v>19</v>
      </c>
    </row>
    <row r="23" spans="1:34" x14ac:dyDescent="0.35">
      <c r="A23" s="4" t="s">
        <v>23</v>
      </c>
      <c r="B23" s="10">
        <v>119.44</v>
      </c>
      <c r="C23" s="14"/>
      <c r="D23" s="14"/>
      <c r="E23" s="10">
        <v>119.83</v>
      </c>
      <c r="F23" s="10">
        <v>119.63</v>
      </c>
      <c r="G23" s="10">
        <v>119.77</v>
      </c>
      <c r="H23" s="10">
        <v>118.97</v>
      </c>
      <c r="I23" s="10">
        <v>118.16</v>
      </c>
      <c r="J23" s="14"/>
      <c r="K23" s="14"/>
      <c r="L23" s="10">
        <v>118.2</v>
      </c>
      <c r="M23" s="10">
        <v>118.27</v>
      </c>
      <c r="N23" s="10">
        <v>118.5</v>
      </c>
      <c r="O23" s="10">
        <v>119.03</v>
      </c>
      <c r="P23" s="10">
        <v>120.71</v>
      </c>
      <c r="Q23" s="14"/>
      <c r="R23" s="14"/>
      <c r="S23" s="10">
        <v>120.31</v>
      </c>
      <c r="T23" s="10">
        <v>120.5</v>
      </c>
      <c r="U23" s="10">
        <v>120.55</v>
      </c>
      <c r="V23" s="10">
        <v>120.3</v>
      </c>
      <c r="W23" s="10">
        <v>120.37</v>
      </c>
      <c r="X23" s="14"/>
      <c r="Y23" s="14"/>
      <c r="Z23" s="16"/>
      <c r="AA23" s="16"/>
      <c r="AB23" s="10">
        <v>121.08</v>
      </c>
      <c r="AC23" s="10">
        <v>121.43</v>
      </c>
      <c r="AD23" s="10">
        <v>122.6</v>
      </c>
      <c r="AE23" s="14"/>
      <c r="AF23" s="14"/>
      <c r="AG23" s="19">
        <f t="shared" si="1"/>
        <v>119.87631578947367</v>
      </c>
      <c r="AH23" s="23">
        <f t="shared" si="2"/>
        <v>19</v>
      </c>
    </row>
    <row r="24" spans="1:34" x14ac:dyDescent="0.35">
      <c r="A24" s="4" t="s">
        <v>24</v>
      </c>
      <c r="B24" s="10">
        <v>6.5156999999999998</v>
      </c>
      <c r="C24" s="14"/>
      <c r="D24" s="14"/>
      <c r="E24" s="10">
        <v>6.5751999999999997</v>
      </c>
      <c r="F24" s="10">
        <v>6.5907999999999998</v>
      </c>
      <c r="G24" s="10">
        <v>6.6051000000000002</v>
      </c>
      <c r="H24" s="10">
        <v>6.5772000000000004</v>
      </c>
      <c r="I24" s="10">
        <v>6.5697999999999999</v>
      </c>
      <c r="J24" s="14"/>
      <c r="K24" s="14"/>
      <c r="L24" s="10">
        <v>6.5839999999999996</v>
      </c>
      <c r="M24" s="10">
        <v>6.5907</v>
      </c>
      <c r="N24" s="10">
        <v>6.5755999999999997</v>
      </c>
      <c r="O24" s="10">
        <v>6.6120999999999999</v>
      </c>
      <c r="P24" s="10">
        <v>6.6608000000000001</v>
      </c>
      <c r="Q24" s="14"/>
      <c r="R24" s="14"/>
      <c r="S24" s="10">
        <v>6.7344999999999997</v>
      </c>
      <c r="T24" s="10">
        <v>6.6515000000000004</v>
      </c>
      <c r="U24" s="10">
        <v>6.6535000000000002</v>
      </c>
      <c r="V24" s="10">
        <v>6.6181000000000001</v>
      </c>
      <c r="W24" s="10">
        <v>6.6577000000000002</v>
      </c>
      <c r="X24" s="14"/>
      <c r="Y24" s="14"/>
      <c r="Z24" s="16"/>
      <c r="AA24" s="16"/>
      <c r="AB24" s="10">
        <v>6.6588000000000003</v>
      </c>
      <c r="AC24" s="10">
        <v>6.6291000000000002</v>
      </c>
      <c r="AD24" s="10">
        <v>6.6296999999999997</v>
      </c>
      <c r="AE24" s="14"/>
      <c r="AF24" s="14"/>
      <c r="AG24" s="19">
        <f t="shared" si="1"/>
        <v>6.6152578947368408</v>
      </c>
      <c r="AH24" s="23">
        <f t="shared" si="2"/>
        <v>19</v>
      </c>
    </row>
    <row r="25" spans="1:34" x14ac:dyDescent="0.35">
      <c r="A25" s="4" t="s">
        <v>25</v>
      </c>
      <c r="B25" s="10">
        <v>0.77580000000000005</v>
      </c>
      <c r="C25" s="14"/>
      <c r="D25" s="14"/>
      <c r="E25" s="10">
        <v>0.77769999999999995</v>
      </c>
      <c r="F25" s="10">
        <v>0.77990000000000004</v>
      </c>
      <c r="G25" s="10">
        <v>0.78280000000000005</v>
      </c>
      <c r="H25" s="10">
        <v>0.78</v>
      </c>
      <c r="I25" s="10">
        <v>0.77769999999999995</v>
      </c>
      <c r="J25" s="14"/>
      <c r="K25" s="14"/>
      <c r="L25" s="10">
        <v>0.78069999999999995</v>
      </c>
      <c r="M25" s="10">
        <v>0.77800000000000002</v>
      </c>
      <c r="N25" s="10">
        <v>0.78120000000000001</v>
      </c>
      <c r="O25" s="10">
        <v>0.7833</v>
      </c>
      <c r="P25" s="10">
        <v>0.78890000000000005</v>
      </c>
      <c r="Q25" s="14"/>
      <c r="R25" s="14"/>
      <c r="S25" s="10">
        <v>0.79320000000000002</v>
      </c>
      <c r="T25" s="10">
        <v>0.78720000000000001</v>
      </c>
      <c r="U25" s="10">
        <v>0.78649999999999998</v>
      </c>
      <c r="V25" s="10">
        <v>0.78769999999999996</v>
      </c>
      <c r="W25" s="10">
        <v>0.79259999999999997</v>
      </c>
      <c r="X25" s="14"/>
      <c r="Y25" s="14"/>
      <c r="Z25" s="16"/>
      <c r="AA25" s="16"/>
      <c r="AB25" s="10">
        <v>0.79620000000000002</v>
      </c>
      <c r="AC25" s="10">
        <v>0.7984</v>
      </c>
      <c r="AD25" s="10">
        <v>0.79369999999999996</v>
      </c>
      <c r="AE25" s="14"/>
      <c r="AF25" s="14"/>
      <c r="AG25" s="19">
        <f t="shared" si="1"/>
        <v>0.78534210526315806</v>
      </c>
      <c r="AH25" s="23">
        <f t="shared" si="2"/>
        <v>19</v>
      </c>
    </row>
    <row r="26" spans="1:34" x14ac:dyDescent="0.35">
      <c r="A26" s="4" t="s">
        <v>26</v>
      </c>
      <c r="B26" s="10">
        <v>25.56</v>
      </c>
      <c r="C26" s="14"/>
      <c r="D26" s="14"/>
      <c r="E26" s="10">
        <v>25.58</v>
      </c>
      <c r="F26" s="10">
        <v>25.67</v>
      </c>
      <c r="G26" s="10">
        <v>25.72</v>
      </c>
      <c r="H26" s="10">
        <v>25.59</v>
      </c>
      <c r="I26" s="10">
        <v>25.43</v>
      </c>
      <c r="J26" s="14"/>
      <c r="K26" s="14"/>
      <c r="L26" s="10">
        <v>25.41</v>
      </c>
      <c r="M26" s="10">
        <v>25.43</v>
      </c>
      <c r="N26" s="10">
        <v>25.5</v>
      </c>
      <c r="O26" s="10">
        <v>25.66</v>
      </c>
      <c r="P26" s="10">
        <v>25.78</v>
      </c>
      <c r="Q26" s="14"/>
      <c r="R26" s="14"/>
      <c r="S26" s="10">
        <v>25.79</v>
      </c>
      <c r="T26" s="10">
        <v>25.92</v>
      </c>
      <c r="U26" s="10">
        <v>25.98</v>
      </c>
      <c r="V26" s="10">
        <v>25.94</v>
      </c>
      <c r="W26" s="10">
        <v>26.1</v>
      </c>
      <c r="X26" s="14"/>
      <c r="Y26" s="14"/>
      <c r="Z26" s="16"/>
      <c r="AA26" s="16"/>
      <c r="AB26" s="10">
        <v>26.21</v>
      </c>
      <c r="AC26" s="10">
        <v>26.36</v>
      </c>
      <c r="AD26" s="10">
        <v>26.37</v>
      </c>
      <c r="AE26" s="14"/>
      <c r="AF26" s="14"/>
      <c r="AG26" s="19">
        <f t="shared" si="1"/>
        <v>25.789473684210531</v>
      </c>
      <c r="AH26" s="23">
        <f t="shared" si="2"/>
        <v>19</v>
      </c>
    </row>
    <row r="27" spans="1:34" x14ac:dyDescent="0.35">
      <c r="A27" s="5" t="s">
        <v>27</v>
      </c>
      <c r="B27" s="10">
        <v>3.0468999999999999</v>
      </c>
      <c r="C27" s="14"/>
      <c r="D27" s="14"/>
      <c r="E27" s="10">
        <v>3.0301</v>
      </c>
      <c r="F27" s="10">
        <v>3.0493999999999999</v>
      </c>
      <c r="G27" s="10">
        <v>3.0022000000000002</v>
      </c>
      <c r="H27" s="10">
        <v>2.9750999999999999</v>
      </c>
      <c r="I27" s="10">
        <v>2.9659</v>
      </c>
      <c r="J27" s="14"/>
      <c r="K27" s="14"/>
      <c r="L27" s="10">
        <v>2.9607999999999999</v>
      </c>
      <c r="M27" s="10">
        <v>2.9607999999999999</v>
      </c>
      <c r="N27" s="10">
        <v>2.9485000000000001</v>
      </c>
      <c r="O27" s="10">
        <v>2.9620000000000002</v>
      </c>
      <c r="P27" s="10">
        <v>2.9839000000000002</v>
      </c>
      <c r="Q27" s="14"/>
      <c r="R27" s="14"/>
      <c r="S27" s="10">
        <v>3.0156000000000001</v>
      </c>
      <c r="T27" s="10">
        <v>3.0118</v>
      </c>
      <c r="U27" s="10">
        <v>2.9967000000000001</v>
      </c>
      <c r="V27" s="10">
        <v>2.9948000000000001</v>
      </c>
      <c r="W27" s="10">
        <v>2.9885000000000002</v>
      </c>
      <c r="X27" s="14"/>
      <c r="Y27" s="14"/>
      <c r="Z27" s="16"/>
      <c r="AA27" s="16"/>
      <c r="AB27" s="10">
        <v>2.9994000000000001</v>
      </c>
      <c r="AC27" s="10">
        <v>3.0063</v>
      </c>
      <c r="AD27" s="10">
        <v>3.0371000000000001</v>
      </c>
      <c r="AE27" s="14"/>
      <c r="AF27" s="14"/>
      <c r="AG27" s="19">
        <f t="shared" si="1"/>
        <v>2.9966210526315789</v>
      </c>
      <c r="AH27" s="23">
        <f t="shared" si="2"/>
        <v>19</v>
      </c>
    </row>
    <row r="28" spans="1:34" x14ac:dyDescent="0.35">
      <c r="A28" s="4" t="s">
        <v>28</v>
      </c>
      <c r="B28" s="10">
        <v>0.58679999999999999</v>
      </c>
      <c r="C28" s="14"/>
      <c r="D28" s="14"/>
      <c r="E28" s="10">
        <v>0.59340000000000004</v>
      </c>
      <c r="F28" s="10">
        <v>0.59119999999999995</v>
      </c>
      <c r="G28" s="10">
        <v>0.59319999999999995</v>
      </c>
      <c r="H28" s="10">
        <v>0.5927</v>
      </c>
      <c r="I28" s="10">
        <v>0.5847</v>
      </c>
      <c r="J28" s="14"/>
      <c r="K28" s="14"/>
      <c r="L28" s="10">
        <v>0.58760000000000001</v>
      </c>
      <c r="M28" s="10">
        <v>0.59189999999999998</v>
      </c>
      <c r="N28" s="10">
        <v>0.59499999999999997</v>
      </c>
      <c r="O28" s="10">
        <v>0.59670000000000001</v>
      </c>
      <c r="P28" s="10">
        <v>0.59830000000000005</v>
      </c>
      <c r="Q28" s="14"/>
      <c r="R28" s="14"/>
      <c r="S28" s="10">
        <v>0.60250000000000004</v>
      </c>
      <c r="T28" s="10">
        <v>0.60019999999999996</v>
      </c>
      <c r="U28" s="10">
        <v>0.60009999999999997</v>
      </c>
      <c r="V28" s="15">
        <v>0.59989999999999999</v>
      </c>
      <c r="W28" s="10">
        <v>0.60309999999999997</v>
      </c>
      <c r="X28" s="14"/>
      <c r="Y28" s="14"/>
      <c r="Z28" s="16"/>
      <c r="AA28" s="16"/>
      <c r="AB28" s="10">
        <v>0.60519999999999996</v>
      </c>
      <c r="AC28" s="10">
        <v>0.60799999999999998</v>
      </c>
      <c r="AD28" s="10">
        <v>0.60729999999999995</v>
      </c>
      <c r="AE28" s="14"/>
      <c r="AF28" s="14"/>
      <c r="AG28" s="19">
        <f t="shared" si="1"/>
        <v>0.59672631578947366</v>
      </c>
      <c r="AH28" s="23">
        <f t="shared" si="2"/>
        <v>19</v>
      </c>
    </row>
    <row r="29" spans="1:34" x14ac:dyDescent="0.35">
      <c r="A29" s="4" t="s">
        <v>29</v>
      </c>
      <c r="B29" s="10">
        <v>0.7923</v>
      </c>
      <c r="C29" s="14"/>
      <c r="D29" s="14"/>
      <c r="E29" s="10">
        <v>0.79610000000000003</v>
      </c>
      <c r="F29" s="10">
        <v>0.79520000000000002</v>
      </c>
      <c r="G29" s="10">
        <v>0.79630000000000001</v>
      </c>
      <c r="H29" s="10">
        <v>0.79179999999999995</v>
      </c>
      <c r="I29" s="10">
        <v>0.7863</v>
      </c>
      <c r="J29" s="14"/>
      <c r="K29" s="14"/>
      <c r="L29" s="10">
        <v>0.78700000000000003</v>
      </c>
      <c r="M29" s="10">
        <v>0.78890000000000005</v>
      </c>
      <c r="N29" s="10">
        <v>0.79159999999999997</v>
      </c>
      <c r="O29" s="10">
        <v>0.7994</v>
      </c>
      <c r="P29" s="10">
        <v>0.80320000000000003</v>
      </c>
      <c r="Q29" s="14"/>
      <c r="R29" s="14"/>
      <c r="S29" s="10">
        <v>0.80149999999999999</v>
      </c>
      <c r="T29" s="10">
        <v>0.8024</v>
      </c>
      <c r="U29" s="10">
        <v>0.80210000000000004</v>
      </c>
      <c r="V29" s="10">
        <v>0.8024</v>
      </c>
      <c r="W29" s="10">
        <v>0.80620000000000003</v>
      </c>
      <c r="X29" s="14"/>
      <c r="Y29" s="14"/>
      <c r="Z29" s="16"/>
      <c r="AA29" s="16"/>
      <c r="AB29" s="10">
        <v>0.80859999999999999</v>
      </c>
      <c r="AC29" s="9">
        <v>0.81330000000000002</v>
      </c>
      <c r="AD29" s="10">
        <v>0.8155</v>
      </c>
      <c r="AE29" s="14"/>
      <c r="AF29" s="14"/>
      <c r="AG29" s="19">
        <f t="shared" si="1"/>
        <v>0.79895263157894747</v>
      </c>
      <c r="AH29" s="23">
        <f t="shared" si="2"/>
        <v>19</v>
      </c>
    </row>
    <row r="30" spans="1:34" ht="15" thickBot="1" x14ac:dyDescent="0.4">
      <c r="A30" s="7" t="s">
        <v>30</v>
      </c>
      <c r="B30" s="11">
        <v>83.9</v>
      </c>
      <c r="C30" s="14"/>
      <c r="D30" s="14"/>
      <c r="E30" s="10">
        <v>84.49</v>
      </c>
      <c r="F30" s="11">
        <v>84.09</v>
      </c>
      <c r="G30" s="11">
        <v>84.29</v>
      </c>
      <c r="H30" s="11">
        <v>83.76</v>
      </c>
      <c r="I30" s="11">
        <v>83.16</v>
      </c>
      <c r="J30" s="14"/>
      <c r="K30" s="14"/>
      <c r="L30" s="10">
        <v>83.24</v>
      </c>
      <c r="M30" s="11">
        <v>83.42</v>
      </c>
      <c r="N30" s="11">
        <v>83.56</v>
      </c>
      <c r="O30" s="11">
        <v>83.9</v>
      </c>
      <c r="P30" s="11">
        <v>84.98</v>
      </c>
      <c r="Q30" s="14"/>
      <c r="R30" s="14"/>
      <c r="S30" s="10">
        <v>84.8</v>
      </c>
      <c r="T30" s="11">
        <v>84.93</v>
      </c>
      <c r="U30" s="11">
        <v>84.92</v>
      </c>
      <c r="V30" s="10">
        <v>84.8</v>
      </c>
      <c r="W30" s="11">
        <v>84.85</v>
      </c>
      <c r="X30" s="14"/>
      <c r="Y30" s="14"/>
      <c r="Z30" s="16"/>
      <c r="AA30" s="16"/>
      <c r="AB30" s="11">
        <v>85.57</v>
      </c>
      <c r="AC30" s="11">
        <v>85.98</v>
      </c>
      <c r="AD30" s="11">
        <v>86.42</v>
      </c>
      <c r="AE30" s="17"/>
      <c r="AF30" s="17"/>
      <c r="AG30" s="20">
        <f t="shared" si="1"/>
        <v>84.476842105263145</v>
      </c>
      <c r="AH30" s="24">
        <f t="shared" si="2"/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2023-10-13T03:32:26Z</dcterms:created>
  <dcterms:modified xsi:type="dcterms:W3CDTF">2023-10-13T03:32:35Z</dcterms:modified>
</cp:coreProperties>
</file>