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7DFB4528-929E-4AB6-8C8D-820B93259FC8}" xr6:coauthVersionLast="47" xr6:coauthVersionMax="47" xr10:uidLastSave="{00000000-0000-0000-0000-000000000000}"/>
  <bookViews>
    <workbookView xWindow="-120" yWindow="-120" windowWidth="29040" windowHeight="15840" xr2:uid="{6ACD0F04-740F-4E27-80A1-0795CB5BB163}"/>
  </bookViews>
  <sheets>
    <sheet name="NAT2173 Lookup" sheetId="1" r:id="rId1"/>
  </sheets>
  <definedNames>
    <definedName name="LU_ADDC_S2">'NAT2173 Lookup'!$D$67</definedName>
    <definedName name="LU_ADDC_S6">'NAT2173 Lookup'!$I$67</definedName>
    <definedName name="LU_ML_S2">'NAT2173 Lookup'!$D$71</definedName>
    <definedName name="LU_ML_S6">'NAT2173 Lookup'!$I$71</definedName>
    <definedName name="LU_MLFT_S2">'NAT2173 Lookup'!$D$65</definedName>
    <definedName name="LU_MLFT_S6">'NAT2173 Lookup'!$I$65</definedName>
    <definedName name="LU_NonRes_NTFN">'NAT2173 Lookup'!$B$130</definedName>
    <definedName name="LU_NonRes_TFN">'NAT2173 Lookup'!$F$130</definedName>
    <definedName name="LU_Res_NTFN">'NAT2173 Lookup'!$B$129</definedName>
    <definedName name="LU_Res_TFN">'NAT2173 Lookup'!$F$129</definedName>
    <definedName name="LU_Scale_FS_NTFT">'NAT2173 Lookup'!$M$93:$O$110</definedName>
    <definedName name="LU_Scale_FS_TFTR">'NAT2173 Lookup'!$I$93:$K$110</definedName>
    <definedName name="LU_Scale_HELP_NTFT">'NAT2173 Lookup'!$E$93:$G$121</definedName>
    <definedName name="LU_Scale_HELP_TFTR">'NAT2173 Lookup'!$A$93:$C$121</definedName>
    <definedName name="LU_Scale1">'NAT2173 Lookup'!$A$11:$C$24</definedName>
    <definedName name="LU_Scale10">'NAT2173 Lookup'!$I$45:$K$59</definedName>
    <definedName name="LU_Scale10_ML_Exempt">'NAT2173 Lookup'!$Q$45:$S$59</definedName>
    <definedName name="LU_Scale10_ML_Half">'NAT2173 Lookup'!$U$45:$W$59</definedName>
    <definedName name="LU_Scale2">'NAT2173 Lookup'!$A$28:$C$42</definedName>
    <definedName name="LU_Scale3">'NAT2173 Lookup'!$A$45:$C$59</definedName>
    <definedName name="LU_Scale5">'NAT2173 Lookup'!$E$11:$G$24</definedName>
    <definedName name="LU_Scale6">'NAT2173 Lookup'!$E$28:$G$42</definedName>
    <definedName name="LU_Scale8">'NAT2173 Lookup'!$I$11:$K$24</definedName>
    <definedName name="LU_Scale8_ML_Exempt">'NAT2173 Lookup'!$Q$11:$S$24</definedName>
    <definedName name="LU_Scale8_ML_Half">'NAT2173 Lookup'!$U$11:$W$24</definedName>
    <definedName name="LU_Scale9">'NAT2173 Lookup'!$I$28:$K$42</definedName>
    <definedName name="LU_Scale9_ML_Exempt">'NAT2173 Lookup'!$Q$28:$S$42</definedName>
    <definedName name="LU_Scale9_ML_Half">'NAT2173 Lookup'!$U$28:$W$42</definedName>
    <definedName name="LU_ScaleActors">'NAT2173 Lookup'!$M$45:$O$59</definedName>
    <definedName name="LU_ScaleNTFT">'NAT2173 Lookup'!$E$93:$G$110</definedName>
    <definedName name="LU_ScaleTFTR">'NAT2173 Lookup'!$A$93:$C$110</definedName>
    <definedName name="LU_SOPD_S2">'NAT2173 Lookup'!$D$69</definedName>
    <definedName name="LU_SOPD_S6">'NAT2173 Lookup'!$I$69</definedName>
    <definedName name="LU_SOPM_S2">'NAT2173 Lookup'!$D$68</definedName>
    <definedName name="LU_SOPM_S6">'NAT2173 Lookup'!$I$68</definedName>
    <definedName name="LU_WEST_S2">'NAT2173 Lookup'!$D$64</definedName>
    <definedName name="LU_WEST_S6">'NAT2173 Lookup'!$I$64</definedName>
    <definedName name="LU_WFTD_S2">'NAT2173 Lookup'!$D$66</definedName>
    <definedName name="LU_WFTD_S6">'NAT2173 Lookup'!$I$66</definedName>
    <definedName name="LU_WHM_INC1">'NAT2173 Lookup'!$B$139</definedName>
    <definedName name="LU_WHM_INC2">'NAT2173 Lookup'!$B$140</definedName>
    <definedName name="LU_WHM_INC3">'NAT2173 Lookup'!$B$141</definedName>
    <definedName name="LU_WHM_Rate1">'NAT2173 Lookup'!$C$139</definedName>
    <definedName name="LU_WHM_Rate2">'NAT2173 Lookup'!$C$140</definedName>
    <definedName name="LU_WHM_Rate3">'NAT2173 Lookup'!$C$141</definedName>
    <definedName name="LU_WHM_Rate4">'NAT2173 Lookup'!$C$142</definedName>
    <definedName name="LU_WLA_S2">'NAT2173 Lookup'!$D$70</definedName>
    <definedName name="LU_WLA_S6">'NAT2173 Lookup'!$I$70</definedName>
    <definedName name="Testing1_Basic">'NAT2173 Lookup'!#REF!</definedName>
    <definedName name="Testing2_Full_Exempt">'NAT2173 Lookup'!#REF!</definedName>
    <definedName name="Testing3_Half_Exempt">'NAT2173 Lookup'!#REF!</definedName>
    <definedName name="TitleRegion..A5">'NAT2173 Lookup'!$A$2</definedName>
    <definedName name="TitleRegion..B5">'NAT2173 Lookup'!$B$2</definedName>
    <definedName name="TitleRegion..C5">'NAT2173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<sst xmlns="http://schemas.openxmlformats.org/spreadsheetml/2006/main" count="163" uniqueCount="54">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</sst>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48625FAD-6968-4712-B0E4-ADE424003EF7}"/>
    <cellStyle name="Normal 4" xfId="4" xr:uid="{8AEE092E-4690-408B-BBCF-67C8302902AC}"/>
    <cellStyle name="Normal 5" xfId="3" xr:uid="{66ECA438-1BA7-4D9F-A20F-15F1CC46824B}"/>
    <cellStyle name="Normal 6" xfId="2" xr:uid="{BFDF637D-4B40-4E25-BBE1-7F0AB0E08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194945</xdr:colOff>
      <xdr:row>0</xdr:row>
      <xdr:rowOff>158115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91593-3028-4B27-A1E8-5AA14B89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6CE1-358E-4087-81F9-6BAB32FB52C9}">
  <sheetPr codeName="Sheet32">
    <tabColor theme="4" tint="0.59999389629810485"/>
  </sheetPr>
  <dimension ref="A1:W142"/>
  <sheetViews>
    <sheetView tabSelected="1" workbookViewId="0">
      <selection activeCell="A5" sqref="A5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0</v>
      </c>
      <c r="B1" s="54"/>
      <c r="C1" s="55"/>
    </row>
    <row r="2" spans="1:23" ht="15.75" customHeight="1" x14ac:dyDescent="0.25">
      <c r="A2" s="56" t="s">
        <v>1</v>
      </c>
      <c r="B2" s="59" t="s">
        <v>2</v>
      </c>
      <c r="C2" s="59" t="s">
        <v>3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>
        <v>0</v>
      </c>
      <c r="B5" s="2">
        <f>ROUND((TRUNC((A5),0)+0.99)*(VLOOKUP((TRUNC((A5),0)),LU_Scale_HELP_TFTR,2)),0)</f>
        <v>0</v>
      </c>
      <c r="C5" s="2">
        <f>ROUND((TRUNC((A5),0)+0.99)*(VLOOKUP((TRUNC((A5),0)),LU_Scale_HELP_NTFT,2)),0)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0.16</v>
      </c>
      <c r="C14" s="16">
        <v>0.16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150</v>
      </c>
      <c r="B15" s="5">
        <v>0.2117</v>
      </c>
      <c r="C15" s="16">
        <v>7.7549999999999999</v>
      </c>
      <c r="D15" s="6"/>
      <c r="E15" s="15">
        <v>361</v>
      </c>
      <c r="F15" s="5">
        <v>0.16</v>
      </c>
      <c r="G15" s="16">
        <v>57.846200000000003</v>
      </c>
      <c r="H15" s="6"/>
      <c r="I15" s="15">
        <v>629</v>
      </c>
      <c r="J15" s="5">
        <v>0.16</v>
      </c>
      <c r="K15" s="16">
        <v>100.7308</v>
      </c>
      <c r="L15" s="6"/>
      <c r="M15" s="4"/>
      <c r="N15" s="5"/>
      <c r="O15" s="5"/>
      <c r="Q15" s="15">
        <v>629</v>
      </c>
      <c r="R15" s="5">
        <v>0.16</v>
      </c>
      <c r="S15" s="16">
        <v>100.7308</v>
      </c>
      <c r="U15" s="15">
        <v>629</v>
      </c>
      <c r="V15" s="5">
        <v>0.16</v>
      </c>
      <c r="W15" s="16">
        <v>100.7308</v>
      </c>
    </row>
    <row r="16" spans="1:23" hidden="1" x14ac:dyDescent="0.25">
      <c r="A16" s="15">
        <v>371</v>
      </c>
      <c r="B16" s="5">
        <v>0.189</v>
      </c>
      <c r="C16" s="16">
        <v>-0.67020000000000002</v>
      </c>
      <c r="D16" s="6"/>
      <c r="E16" s="15">
        <v>721</v>
      </c>
      <c r="F16" s="5">
        <v>0.16900000000000001</v>
      </c>
      <c r="G16" s="16">
        <v>64.336500000000001</v>
      </c>
      <c r="H16" s="6"/>
      <c r="I16" s="15">
        <v>671</v>
      </c>
      <c r="J16" s="5">
        <v>0.28499999999999998</v>
      </c>
      <c r="K16" s="16">
        <v>184.67070000000001</v>
      </c>
      <c r="L16" s="6"/>
      <c r="M16" s="4"/>
      <c r="N16" s="5"/>
      <c r="O16" s="5"/>
      <c r="Q16" s="15">
        <v>671</v>
      </c>
      <c r="R16" s="5">
        <v>0.28499999999999998</v>
      </c>
      <c r="S16" s="16">
        <v>184.67070000000001</v>
      </c>
      <c r="U16" s="15">
        <v>671</v>
      </c>
      <c r="V16" s="5">
        <v>0.28499999999999998</v>
      </c>
      <c r="W16" s="16">
        <v>184.67070000000001</v>
      </c>
    </row>
    <row r="17" spans="1:23" hidden="1" x14ac:dyDescent="0.25">
      <c r="A17" s="15">
        <v>515</v>
      </c>
      <c r="B17" s="5">
        <v>0.32269999999999999</v>
      </c>
      <c r="C17" s="16">
        <v>68.236699999999999</v>
      </c>
      <c r="D17" s="6"/>
      <c r="E17" s="15">
        <v>865</v>
      </c>
      <c r="F17" s="5">
        <v>0.30270000000000002</v>
      </c>
      <c r="G17" s="16">
        <v>180.0385</v>
      </c>
      <c r="H17" s="6"/>
      <c r="I17" s="15">
        <v>721</v>
      </c>
      <c r="J17" s="5">
        <v>0.29399999999999998</v>
      </c>
      <c r="K17" s="16">
        <v>191.1611</v>
      </c>
      <c r="L17" s="6"/>
      <c r="M17" s="4"/>
      <c r="N17" s="5"/>
      <c r="O17" s="5"/>
      <c r="Q17" s="15">
        <v>721</v>
      </c>
      <c r="R17" s="5">
        <v>0.29399999999999998</v>
      </c>
      <c r="S17" s="16">
        <v>191.1611</v>
      </c>
      <c r="U17" s="15">
        <v>721</v>
      </c>
      <c r="V17" s="5">
        <v>0.29399999999999998</v>
      </c>
      <c r="W17" s="16">
        <v>191.1611</v>
      </c>
    </row>
    <row r="18" spans="1:23" hidden="1" x14ac:dyDescent="0.25">
      <c r="A18" s="15">
        <v>932</v>
      </c>
      <c r="B18" s="5">
        <v>0.32</v>
      </c>
      <c r="C18" s="16">
        <v>65.720200000000006</v>
      </c>
      <c r="D18" s="6"/>
      <c r="E18" s="15">
        <v>1282</v>
      </c>
      <c r="F18" s="5">
        <v>0.3</v>
      </c>
      <c r="G18" s="16">
        <v>176.57689999999999</v>
      </c>
      <c r="H18" s="6"/>
      <c r="I18" s="15">
        <v>790</v>
      </c>
      <c r="J18" s="5">
        <v>0.39400000000000002</v>
      </c>
      <c r="K18" s="16">
        <v>270.17840000000001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306.863</v>
      </c>
      <c r="U18" s="15">
        <v>865</v>
      </c>
      <c r="V18" s="5">
        <v>0.42770000000000002</v>
      </c>
      <c r="W18" s="16">
        <v>306.863</v>
      </c>
    </row>
    <row r="19" spans="1:23" hidden="1" x14ac:dyDescent="0.25">
      <c r="A19" s="15">
        <v>2246</v>
      </c>
      <c r="B19" s="5">
        <v>0.39</v>
      </c>
      <c r="C19" s="16">
        <v>222.95099999999999</v>
      </c>
      <c r="D19" s="6"/>
      <c r="E19" s="15">
        <v>2596</v>
      </c>
      <c r="F19" s="5">
        <v>0.37</v>
      </c>
      <c r="G19" s="16">
        <v>358.30770000000001</v>
      </c>
      <c r="H19" s="6"/>
      <c r="I19" s="15">
        <v>865</v>
      </c>
      <c r="J19" s="5">
        <v>0.52769999999999995</v>
      </c>
      <c r="K19" s="16">
        <v>385.88029999999998</v>
      </c>
      <c r="L19" s="6"/>
      <c r="M19" s="4"/>
      <c r="N19" s="5"/>
      <c r="O19" s="5"/>
      <c r="Q19" s="15">
        <v>1014</v>
      </c>
      <c r="R19" s="5">
        <v>0.30270000000000002</v>
      </c>
      <c r="S19" s="16">
        <v>180.0385</v>
      </c>
      <c r="U19" s="15">
        <v>1014</v>
      </c>
      <c r="V19" s="5">
        <v>0.30270000000000002</v>
      </c>
      <c r="W19" s="16">
        <v>180.0385</v>
      </c>
    </row>
    <row r="20" spans="1:23" hidden="1" x14ac:dyDescent="0.25">
      <c r="A20" s="15">
        <v>3303</v>
      </c>
      <c r="B20" s="5">
        <v>0.47</v>
      </c>
      <c r="C20" s="16">
        <v>487.25869999999998</v>
      </c>
      <c r="D20" s="6"/>
      <c r="E20" s="15">
        <v>3653</v>
      </c>
      <c r="F20" s="5">
        <v>0.45</v>
      </c>
      <c r="G20" s="16">
        <v>650.61540000000002</v>
      </c>
      <c r="H20" s="6"/>
      <c r="I20" s="15">
        <v>987</v>
      </c>
      <c r="J20" s="5">
        <v>0.44769999999999999</v>
      </c>
      <c r="K20" s="16">
        <v>306.863</v>
      </c>
      <c r="L20" s="6"/>
      <c r="M20" s="4"/>
      <c r="N20" s="5"/>
      <c r="O20" s="5"/>
      <c r="Q20" s="15">
        <v>1282</v>
      </c>
      <c r="R20" s="5">
        <v>0.3</v>
      </c>
      <c r="S20" s="16">
        <v>176.57689999999999</v>
      </c>
      <c r="U20" s="15">
        <v>1099</v>
      </c>
      <c r="V20" s="5">
        <v>0.35270000000000001</v>
      </c>
      <c r="W20" s="16">
        <v>235.03649999999999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1014</v>
      </c>
      <c r="J21" s="5">
        <v>0.32269999999999999</v>
      </c>
      <c r="K21" s="16">
        <v>180.0385</v>
      </c>
      <c r="L21" s="6"/>
      <c r="M21" s="4"/>
      <c r="N21" s="5"/>
      <c r="O21" s="5"/>
      <c r="Q21" s="15">
        <v>2596</v>
      </c>
      <c r="R21" s="5">
        <v>0.37</v>
      </c>
      <c r="S21" s="16">
        <v>358.30770000000001</v>
      </c>
      <c r="U21" s="15">
        <v>1282</v>
      </c>
      <c r="V21" s="5">
        <v>0.35</v>
      </c>
      <c r="W21" s="16">
        <v>231.57499999999999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176.57689999999999</v>
      </c>
      <c r="L22" s="6"/>
      <c r="M22" s="4"/>
      <c r="N22" s="5"/>
      <c r="O22" s="5"/>
      <c r="Q22" s="15">
        <v>3653</v>
      </c>
      <c r="R22" s="5">
        <v>0.45</v>
      </c>
      <c r="S22" s="16">
        <v>650.61540000000002</v>
      </c>
      <c r="U22" s="15">
        <v>1374</v>
      </c>
      <c r="V22" s="5">
        <v>0.31</v>
      </c>
      <c r="W22" s="16">
        <v>176.57689999999999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358.30770000000001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2596</v>
      </c>
      <c r="V23" s="5">
        <v>0.38</v>
      </c>
      <c r="W23" s="16">
        <v>358.30770000000001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650.61540000000002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650.61540000000002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361</v>
      </c>
      <c r="B32" s="5">
        <v>0.16</v>
      </c>
      <c r="C32" s="16">
        <v>57.846200000000003</v>
      </c>
      <c r="D32" s="6"/>
      <c r="E32" s="15">
        <v>361</v>
      </c>
      <c r="F32" s="5">
        <v>0.16</v>
      </c>
      <c r="G32" s="16">
        <v>57.846200000000003</v>
      </c>
      <c r="H32" s="6"/>
      <c r="I32" s="15">
        <v>606</v>
      </c>
      <c r="J32" s="5">
        <v>0.16</v>
      </c>
      <c r="K32" s="16">
        <v>97.076899999999995</v>
      </c>
      <c r="L32" s="6"/>
      <c r="M32" s="4"/>
      <c r="N32" s="5"/>
      <c r="O32" s="5"/>
      <c r="Q32" s="15">
        <v>606</v>
      </c>
      <c r="R32" s="5">
        <v>0.16</v>
      </c>
      <c r="S32" s="16">
        <v>97.076899999999995</v>
      </c>
      <c r="U32" s="15">
        <v>606</v>
      </c>
      <c r="V32" s="5">
        <v>0.16</v>
      </c>
      <c r="W32" s="16">
        <v>97.076899999999995</v>
      </c>
    </row>
    <row r="33" spans="1:23" hidden="1" x14ac:dyDescent="0.25">
      <c r="A33" s="15">
        <v>500</v>
      </c>
      <c r="B33" s="5">
        <v>0.26</v>
      </c>
      <c r="C33" s="16">
        <v>107.8462</v>
      </c>
      <c r="D33" s="6"/>
      <c r="E33" s="15">
        <v>721</v>
      </c>
      <c r="F33" s="5">
        <v>0.16900000000000001</v>
      </c>
      <c r="G33" s="16">
        <v>64.336500000000001</v>
      </c>
      <c r="H33" s="6"/>
      <c r="I33" s="15">
        <v>648</v>
      </c>
      <c r="J33" s="5">
        <v>0.28499999999999998</v>
      </c>
      <c r="K33" s="16">
        <v>178.1635</v>
      </c>
      <c r="L33" s="6"/>
      <c r="M33" s="4"/>
      <c r="N33" s="5"/>
      <c r="O33" s="5"/>
      <c r="Q33" s="15">
        <v>648</v>
      </c>
      <c r="R33" s="5">
        <v>0.28499999999999998</v>
      </c>
      <c r="S33" s="16">
        <v>178.1635</v>
      </c>
      <c r="U33" s="15">
        <v>648</v>
      </c>
      <c r="V33" s="5">
        <v>0.28499999999999998</v>
      </c>
      <c r="W33" s="16">
        <v>178.1635</v>
      </c>
    </row>
    <row r="34" spans="1:23" hidden="1" x14ac:dyDescent="0.25">
      <c r="A34" s="15">
        <v>625</v>
      </c>
      <c r="B34" s="5">
        <v>0.18</v>
      </c>
      <c r="C34" s="16">
        <v>57.846200000000003</v>
      </c>
      <c r="D34" s="6"/>
      <c r="E34" s="15">
        <v>843</v>
      </c>
      <c r="F34" s="5">
        <v>0.219</v>
      </c>
      <c r="G34" s="16">
        <v>106.4962</v>
      </c>
      <c r="H34" s="6"/>
      <c r="I34" s="15">
        <v>721</v>
      </c>
      <c r="J34" s="5">
        <v>0.29399999999999998</v>
      </c>
      <c r="K34" s="16">
        <v>184.65379999999999</v>
      </c>
      <c r="L34" s="6"/>
      <c r="M34" s="4"/>
      <c r="N34" s="5"/>
      <c r="O34" s="5"/>
      <c r="Q34" s="15">
        <v>721</v>
      </c>
      <c r="R34" s="5">
        <v>0.29399999999999998</v>
      </c>
      <c r="S34" s="16">
        <v>184.65379999999999</v>
      </c>
      <c r="U34" s="15">
        <v>721</v>
      </c>
      <c r="V34" s="5">
        <v>0.29399999999999998</v>
      </c>
      <c r="W34" s="16">
        <v>184.65379999999999</v>
      </c>
    </row>
    <row r="35" spans="1:23" hidden="1" x14ac:dyDescent="0.25">
      <c r="A35" s="15">
        <v>721</v>
      </c>
      <c r="B35" s="5">
        <v>0.189</v>
      </c>
      <c r="C35" s="16">
        <v>64.336500000000001</v>
      </c>
      <c r="D35" s="6"/>
      <c r="E35" s="15">
        <v>865</v>
      </c>
      <c r="F35" s="5">
        <v>0.35270000000000001</v>
      </c>
      <c r="G35" s="16">
        <v>222.19810000000001</v>
      </c>
      <c r="H35" s="6"/>
      <c r="I35" s="15">
        <v>790</v>
      </c>
      <c r="J35" s="5">
        <v>0.39400000000000002</v>
      </c>
      <c r="K35" s="16">
        <v>263.6712</v>
      </c>
      <c r="L35" s="6"/>
      <c r="M35" s="4"/>
      <c r="N35" s="5"/>
      <c r="O35" s="5"/>
      <c r="Q35" s="15">
        <v>865</v>
      </c>
      <c r="R35" s="5">
        <v>0.42770000000000002</v>
      </c>
      <c r="S35" s="16">
        <v>300.35579999999999</v>
      </c>
      <c r="U35" s="15">
        <v>865</v>
      </c>
      <c r="V35" s="5">
        <v>0.42770000000000002</v>
      </c>
      <c r="W35" s="16">
        <v>300.35579999999999</v>
      </c>
    </row>
    <row r="36" spans="1:23" hidden="1" x14ac:dyDescent="0.25">
      <c r="A36" s="15">
        <v>865</v>
      </c>
      <c r="B36" s="5">
        <v>0.32269999999999999</v>
      </c>
      <c r="C36" s="16">
        <v>180.0385</v>
      </c>
      <c r="D36" s="6"/>
      <c r="E36" s="15">
        <v>1053</v>
      </c>
      <c r="F36" s="5">
        <v>0.31269999999999998</v>
      </c>
      <c r="G36" s="16">
        <v>180.0385</v>
      </c>
      <c r="H36" s="6"/>
      <c r="I36" s="15">
        <v>865</v>
      </c>
      <c r="J36" s="5">
        <v>0.52769999999999995</v>
      </c>
      <c r="K36" s="16">
        <v>379.37310000000002</v>
      </c>
      <c r="L36" s="6"/>
      <c r="M36" s="4"/>
      <c r="N36" s="5"/>
      <c r="O36" s="5"/>
      <c r="Q36" s="15">
        <v>962</v>
      </c>
      <c r="R36" s="5">
        <v>0.30270000000000002</v>
      </c>
      <c r="S36" s="16">
        <v>180.0385</v>
      </c>
      <c r="U36" s="15">
        <v>962</v>
      </c>
      <c r="V36" s="5">
        <v>0.30270000000000002</v>
      </c>
      <c r="W36" s="16">
        <v>180.0385</v>
      </c>
    </row>
    <row r="37" spans="1:23" hidden="1" x14ac:dyDescent="0.25">
      <c r="A37" s="15">
        <v>1282</v>
      </c>
      <c r="B37" s="5">
        <v>0.32</v>
      </c>
      <c r="C37" s="16">
        <v>176.57689999999999</v>
      </c>
      <c r="D37" s="6"/>
      <c r="E37" s="15">
        <v>1282</v>
      </c>
      <c r="F37" s="5">
        <v>0.31</v>
      </c>
      <c r="G37" s="16">
        <v>176.57689999999999</v>
      </c>
      <c r="H37" s="6"/>
      <c r="I37" s="15">
        <v>962</v>
      </c>
      <c r="J37" s="5">
        <v>0.4027</v>
      </c>
      <c r="K37" s="16">
        <v>259.05579999999998</v>
      </c>
      <c r="L37" s="6"/>
      <c r="M37" s="4"/>
      <c r="N37" s="5"/>
      <c r="O37" s="5"/>
      <c r="Q37" s="15">
        <v>1282</v>
      </c>
      <c r="R37" s="5">
        <v>0.3</v>
      </c>
      <c r="S37" s="16">
        <v>176.57689999999999</v>
      </c>
      <c r="U37" s="15">
        <v>1099</v>
      </c>
      <c r="V37" s="5">
        <v>0.35270000000000001</v>
      </c>
      <c r="W37" s="16">
        <v>235.03649999999999</v>
      </c>
    </row>
    <row r="38" spans="1:23" hidden="1" x14ac:dyDescent="0.25">
      <c r="A38" s="15">
        <v>2596</v>
      </c>
      <c r="B38" s="5">
        <v>0.39</v>
      </c>
      <c r="C38" s="16">
        <v>358.30770000000001</v>
      </c>
      <c r="D38" s="6"/>
      <c r="E38" s="15">
        <v>2596</v>
      </c>
      <c r="F38" s="5">
        <v>0.38</v>
      </c>
      <c r="G38" s="16">
        <v>358.30770000000001</v>
      </c>
      <c r="H38" s="6"/>
      <c r="I38" s="15">
        <v>987</v>
      </c>
      <c r="J38" s="5">
        <v>0.32269999999999999</v>
      </c>
      <c r="K38" s="16">
        <v>180.0385</v>
      </c>
      <c r="L38" s="6"/>
      <c r="M38" s="4"/>
      <c r="N38" s="5"/>
      <c r="O38" s="5"/>
      <c r="Q38" s="15">
        <v>2596</v>
      </c>
      <c r="R38" s="5">
        <v>0.37</v>
      </c>
      <c r="S38" s="16">
        <v>358.30770000000001</v>
      </c>
      <c r="U38" s="15">
        <v>1282</v>
      </c>
      <c r="V38" s="5">
        <v>0.35</v>
      </c>
      <c r="W38" s="16">
        <v>231.57499999999999</v>
      </c>
    </row>
    <row r="39" spans="1:23" hidden="1" x14ac:dyDescent="0.25">
      <c r="A39" s="15">
        <v>3653</v>
      </c>
      <c r="B39" s="5">
        <v>0.47</v>
      </c>
      <c r="C39" s="16">
        <v>650.61540000000002</v>
      </c>
      <c r="D39" s="6"/>
      <c r="E39" s="15">
        <v>3653</v>
      </c>
      <c r="F39" s="5">
        <v>0.46</v>
      </c>
      <c r="G39" s="16">
        <v>650.61540000000002</v>
      </c>
      <c r="H39" s="6"/>
      <c r="I39" s="15">
        <v>1282</v>
      </c>
      <c r="J39" s="5">
        <v>0.32</v>
      </c>
      <c r="K39" s="16">
        <v>176.57689999999999</v>
      </c>
      <c r="L39" s="6"/>
      <c r="M39" s="4"/>
      <c r="N39" s="5"/>
      <c r="O39" s="5"/>
      <c r="Q39" s="15">
        <v>3653</v>
      </c>
      <c r="R39" s="5">
        <v>0.45</v>
      </c>
      <c r="S39" s="16">
        <v>650.61540000000002</v>
      </c>
      <c r="U39" s="15">
        <v>1374</v>
      </c>
      <c r="V39" s="5">
        <v>0.31</v>
      </c>
      <c r="W39" s="16">
        <v>176.57689999999999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358.30770000000001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2596</v>
      </c>
      <c r="V40" s="5">
        <v>0.38</v>
      </c>
      <c r="W40" s="16">
        <v>358.30770000000001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650.61540000000002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650.61540000000002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554</v>
      </c>
      <c r="J49" s="5">
        <v>0.16</v>
      </c>
      <c r="K49" s="16">
        <v>88.653800000000004</v>
      </c>
      <c r="L49" s="6"/>
      <c r="M49" s="15">
        <v>451</v>
      </c>
      <c r="N49" s="5">
        <v>0.128</v>
      </c>
      <c r="O49" s="16">
        <v>57.846200000000003</v>
      </c>
      <c r="Q49" s="15">
        <v>554</v>
      </c>
      <c r="R49" s="5">
        <v>0.16</v>
      </c>
      <c r="S49" s="16">
        <v>88.653800000000004</v>
      </c>
      <c r="U49" s="15">
        <v>554</v>
      </c>
      <c r="V49" s="5">
        <v>0.16</v>
      </c>
      <c r="W49" s="16">
        <v>88.653800000000004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596</v>
      </c>
      <c r="J50" s="5">
        <v>0.28499999999999998</v>
      </c>
      <c r="K50" s="16">
        <v>163.15870000000001</v>
      </c>
      <c r="L50" s="6"/>
      <c r="M50" s="15">
        <v>625</v>
      </c>
      <c r="N50" s="5">
        <v>0.20799999999999999</v>
      </c>
      <c r="O50" s="16">
        <v>107.8462</v>
      </c>
      <c r="Q50" s="15">
        <v>596</v>
      </c>
      <c r="R50" s="5">
        <v>0.28499999999999998</v>
      </c>
      <c r="S50" s="16">
        <v>163.15870000000001</v>
      </c>
      <c r="U50" s="15">
        <v>596</v>
      </c>
      <c r="V50" s="5">
        <v>0.28499999999999998</v>
      </c>
      <c r="W50" s="16">
        <v>163.15870000000001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721</v>
      </c>
      <c r="J51" s="5">
        <v>0.29399999999999998</v>
      </c>
      <c r="K51" s="16">
        <v>169.649</v>
      </c>
      <c r="L51" s="6"/>
      <c r="M51" s="15">
        <v>781</v>
      </c>
      <c r="N51" s="5">
        <v>0.14399999999999999</v>
      </c>
      <c r="O51" s="16">
        <v>57.846200000000003</v>
      </c>
      <c r="Q51" s="15">
        <v>721</v>
      </c>
      <c r="R51" s="5">
        <v>0.29399999999999998</v>
      </c>
      <c r="S51" s="16">
        <v>169.649</v>
      </c>
      <c r="U51" s="15">
        <v>721</v>
      </c>
      <c r="V51" s="5">
        <v>0.29399999999999998</v>
      </c>
      <c r="W51" s="16">
        <v>169.649</v>
      </c>
    </row>
    <row r="52" spans="1:23" hidden="1" x14ac:dyDescent="0.25">
      <c r="A52" s="15"/>
      <c r="B52" s="5"/>
      <c r="C52" s="16"/>
      <c r="D52" s="6"/>
      <c r="H52" s="6"/>
      <c r="I52" s="15">
        <v>790</v>
      </c>
      <c r="J52" s="5">
        <v>0.39400000000000002</v>
      </c>
      <c r="K52" s="16">
        <v>248.66630000000001</v>
      </c>
      <c r="L52" s="6"/>
      <c r="M52" s="15">
        <v>901</v>
      </c>
      <c r="N52" s="5">
        <v>0.1512</v>
      </c>
      <c r="O52" s="16">
        <v>64.336500000000001</v>
      </c>
      <c r="Q52" s="15">
        <v>842</v>
      </c>
      <c r="R52" s="5">
        <v>0.16900000000000001</v>
      </c>
      <c r="S52" s="16">
        <v>64.336500000000001</v>
      </c>
      <c r="U52" s="15">
        <v>842</v>
      </c>
      <c r="V52" s="5">
        <v>0.16900000000000001</v>
      </c>
      <c r="W52" s="16">
        <v>64.336500000000001</v>
      </c>
    </row>
    <row r="53" spans="1:23" hidden="1" x14ac:dyDescent="0.25">
      <c r="A53" s="15"/>
      <c r="B53" s="5"/>
      <c r="C53" s="16"/>
      <c r="D53" s="6"/>
      <c r="H53" s="6"/>
      <c r="I53" s="15">
        <v>842</v>
      </c>
      <c r="J53" s="5">
        <v>0.26900000000000002</v>
      </c>
      <c r="K53" s="16">
        <v>143.35380000000001</v>
      </c>
      <c r="L53" s="6"/>
      <c r="M53" s="15">
        <v>1081</v>
      </c>
      <c r="N53" s="5">
        <v>0.25819999999999999</v>
      </c>
      <c r="O53" s="16">
        <v>180.0385</v>
      </c>
      <c r="Q53" s="15">
        <v>865</v>
      </c>
      <c r="R53" s="5">
        <v>0.30270000000000002</v>
      </c>
      <c r="S53" s="16">
        <v>180.0385</v>
      </c>
      <c r="U53" s="15">
        <v>865</v>
      </c>
      <c r="V53" s="5">
        <v>0.30270000000000002</v>
      </c>
      <c r="W53" s="16">
        <v>180.0385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259.05579999999998</v>
      </c>
      <c r="L54" s="6"/>
      <c r="M54" s="15">
        <v>1602</v>
      </c>
      <c r="N54" s="5">
        <v>0.25600000000000001</v>
      </c>
      <c r="O54" s="16">
        <v>176.57689999999999</v>
      </c>
      <c r="Q54" s="15">
        <v>1282</v>
      </c>
      <c r="R54" s="5">
        <v>0.3</v>
      </c>
      <c r="S54" s="16">
        <v>176.57689999999999</v>
      </c>
      <c r="U54" s="15">
        <v>1099</v>
      </c>
      <c r="V54" s="5">
        <v>0.35270000000000001</v>
      </c>
      <c r="W54" s="16">
        <v>235.03649999999999</v>
      </c>
    </row>
    <row r="55" spans="1:23" hidden="1" x14ac:dyDescent="0.25">
      <c r="A55" s="15"/>
      <c r="B55" s="5"/>
      <c r="C55" s="16"/>
      <c r="D55" s="6"/>
      <c r="H55" s="6"/>
      <c r="I55" s="15">
        <v>987</v>
      </c>
      <c r="J55" s="5">
        <v>0.32269999999999999</v>
      </c>
      <c r="K55" s="16">
        <v>180.0385</v>
      </c>
      <c r="L55" s="6"/>
      <c r="M55" s="15">
        <v>3245</v>
      </c>
      <c r="N55" s="5">
        <v>0.312</v>
      </c>
      <c r="O55" s="16">
        <v>358.30770000000001</v>
      </c>
      <c r="Q55" s="15">
        <v>2596</v>
      </c>
      <c r="R55" s="5">
        <v>0.37</v>
      </c>
      <c r="S55" s="16">
        <v>358.30770000000001</v>
      </c>
      <c r="U55" s="15">
        <v>1282</v>
      </c>
      <c r="V55" s="5">
        <v>0.35</v>
      </c>
      <c r="W55" s="16">
        <v>231.57499999999999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176.57689999999999</v>
      </c>
      <c r="L56" s="6"/>
      <c r="M56" s="15">
        <v>4567</v>
      </c>
      <c r="N56" s="5">
        <v>0.376</v>
      </c>
      <c r="O56" s="16">
        <v>650.61540000000002</v>
      </c>
      <c r="Q56" s="15">
        <v>3653</v>
      </c>
      <c r="R56" s="5">
        <v>0.45</v>
      </c>
      <c r="S56" s="16">
        <v>650.61540000000002</v>
      </c>
      <c r="U56" s="15">
        <v>1374</v>
      </c>
      <c r="V56" s="5">
        <v>0.31</v>
      </c>
      <c r="W56" s="16">
        <v>176.57689999999999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358.30770000000001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2596</v>
      </c>
      <c r="V57" s="5">
        <v>0.38</v>
      </c>
      <c r="W57" s="16">
        <v>358.30770000000001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650.61540000000002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650.61540000000002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500</v>
      </c>
      <c r="F63" s="25" t="s">
        <v>10</v>
      </c>
      <c r="G63" s="6"/>
      <c r="H63" s="6"/>
      <c r="I63" s="26">
        <v>843</v>
      </c>
    </row>
    <row r="64" spans="1:23" hidden="1" x14ac:dyDescent="0.25">
      <c r="A64" s="25" t="s">
        <v>11</v>
      </c>
      <c r="B64" s="6"/>
      <c r="C64" s="6"/>
      <c r="D64" s="26">
        <v>625</v>
      </c>
      <c r="F64" s="25" t="s">
        <v>11</v>
      </c>
      <c r="G64" s="6"/>
      <c r="H64" s="6"/>
      <c r="I64" s="26">
        <v>1053</v>
      </c>
    </row>
    <row r="65" spans="1:9" hidden="1" x14ac:dyDescent="0.25">
      <c r="A65" s="25" t="s">
        <v>12</v>
      </c>
      <c r="B65" s="6"/>
      <c r="C65" s="6"/>
      <c r="D65" s="26">
        <v>43846</v>
      </c>
      <c r="F65" s="25" t="s">
        <v>12</v>
      </c>
      <c r="G65" s="6"/>
      <c r="H65" s="6"/>
      <c r="I65" s="26">
        <v>43846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4027</v>
      </c>
      <c r="F67" s="25" t="s">
        <v>14</v>
      </c>
      <c r="G67" s="6"/>
      <c r="H67" s="6"/>
      <c r="I67" s="26">
        <v>4027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500</v>
      </c>
      <c r="F70" s="25" t="s">
        <v>17</v>
      </c>
      <c r="G70" s="6"/>
      <c r="H70" s="6"/>
      <c r="I70" s="16">
        <v>843.19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1053</v>
      </c>
      <c r="D74" s="16">
        <v>843.19</v>
      </c>
      <c r="F74" s="27">
        <v>0</v>
      </c>
      <c r="G74" s="6"/>
      <c r="H74" s="4">
        <v>1053</v>
      </c>
      <c r="I74" s="16">
        <v>843.19</v>
      </c>
    </row>
    <row r="75" spans="1:9" hidden="1" x14ac:dyDescent="0.25">
      <c r="A75" s="27">
        <v>1</v>
      </c>
      <c r="B75" s="6"/>
      <c r="C75" s="4">
        <v>1150</v>
      </c>
      <c r="D75" s="16">
        <v>920.63</v>
      </c>
      <c r="F75" s="27">
        <v>1</v>
      </c>
      <c r="G75" s="6"/>
      <c r="H75" s="4">
        <v>1150</v>
      </c>
      <c r="I75" s="16">
        <v>920.63</v>
      </c>
    </row>
    <row r="76" spans="1:9" hidden="1" x14ac:dyDescent="0.25">
      <c r="A76" s="27">
        <v>2</v>
      </c>
      <c r="B76" s="6"/>
      <c r="C76" s="4">
        <v>1247</v>
      </c>
      <c r="D76" s="16">
        <v>998.08</v>
      </c>
      <c r="F76" s="27">
        <v>2</v>
      </c>
      <c r="G76" s="6"/>
      <c r="H76" s="4">
        <v>1247</v>
      </c>
      <c r="I76" s="16">
        <v>998.08</v>
      </c>
    </row>
    <row r="77" spans="1:9" hidden="1" x14ac:dyDescent="0.25">
      <c r="A77" s="27">
        <v>3</v>
      </c>
      <c r="B77" s="6"/>
      <c r="C77" s="4">
        <v>1344</v>
      </c>
      <c r="D77" s="16">
        <v>1075.52</v>
      </c>
      <c r="F77" s="27">
        <v>3</v>
      </c>
      <c r="G77" s="6"/>
      <c r="H77" s="4">
        <v>1344</v>
      </c>
      <c r="I77" s="16">
        <v>1075.52</v>
      </c>
    </row>
    <row r="78" spans="1:9" hidden="1" x14ac:dyDescent="0.25">
      <c r="A78" s="27">
        <v>4</v>
      </c>
      <c r="B78" s="6"/>
      <c r="C78" s="4">
        <v>1441</v>
      </c>
      <c r="D78" s="16">
        <v>1152.96</v>
      </c>
      <c r="F78" s="27">
        <v>4</v>
      </c>
      <c r="G78" s="6"/>
      <c r="H78" s="4">
        <v>1441</v>
      </c>
      <c r="I78" s="16">
        <v>1152.96</v>
      </c>
    </row>
    <row r="79" spans="1:9" hidden="1" x14ac:dyDescent="0.25">
      <c r="A79" s="27">
        <v>5</v>
      </c>
      <c r="B79" s="6"/>
      <c r="C79" s="4">
        <v>1538</v>
      </c>
      <c r="D79" s="16">
        <v>1230.4000000000001</v>
      </c>
      <c r="F79" s="27">
        <v>5</v>
      </c>
      <c r="G79" s="6"/>
      <c r="H79" s="4">
        <v>1538</v>
      </c>
      <c r="I79" s="16">
        <v>1230.4000000000001</v>
      </c>
    </row>
    <row r="80" spans="1:9" hidden="1" x14ac:dyDescent="0.25">
      <c r="A80" s="27">
        <v>6</v>
      </c>
      <c r="B80" s="6"/>
      <c r="C80" s="4">
        <v>1634</v>
      </c>
      <c r="D80" s="16">
        <v>1307.8499999999999</v>
      </c>
      <c r="F80" s="27">
        <v>6</v>
      </c>
      <c r="G80" s="6"/>
      <c r="H80" s="4">
        <v>1634</v>
      </c>
      <c r="I80" s="16">
        <v>1307.8499999999999</v>
      </c>
    </row>
    <row r="81" spans="1:15" hidden="1" x14ac:dyDescent="0.25">
      <c r="A81" s="27">
        <v>7</v>
      </c>
      <c r="B81" s="6"/>
      <c r="C81" s="4">
        <v>1731</v>
      </c>
      <c r="D81" s="16">
        <v>1385.29</v>
      </c>
      <c r="F81" s="27">
        <v>7</v>
      </c>
      <c r="G81" s="6"/>
      <c r="H81" s="4">
        <v>1731</v>
      </c>
      <c r="I81" s="16">
        <v>1385.29</v>
      </c>
    </row>
    <row r="82" spans="1:15" hidden="1" x14ac:dyDescent="0.25">
      <c r="A82" s="27">
        <v>8</v>
      </c>
      <c r="B82" s="6"/>
      <c r="C82" s="4">
        <v>1828</v>
      </c>
      <c r="D82" s="16">
        <v>1462.73</v>
      </c>
      <c r="F82" s="27">
        <v>8</v>
      </c>
      <c r="G82" s="6"/>
      <c r="H82" s="4">
        <v>1828</v>
      </c>
      <c r="I82" s="16">
        <v>1462.73</v>
      </c>
    </row>
    <row r="83" spans="1:15" hidden="1" x14ac:dyDescent="0.25">
      <c r="A83" s="27">
        <v>9</v>
      </c>
      <c r="B83" s="6"/>
      <c r="C83" s="4">
        <v>1925</v>
      </c>
      <c r="D83" s="16">
        <v>1540.17</v>
      </c>
      <c r="F83" s="27">
        <v>9</v>
      </c>
      <c r="G83" s="6"/>
      <c r="H83" s="4">
        <v>1925</v>
      </c>
      <c r="I83" s="16">
        <v>1540.17</v>
      </c>
    </row>
    <row r="84" spans="1:15" hidden="1" x14ac:dyDescent="0.25">
      <c r="A84" s="27">
        <v>10</v>
      </c>
      <c r="B84" s="6"/>
      <c r="C84" s="4">
        <v>2022</v>
      </c>
      <c r="D84" s="16">
        <v>1617.62</v>
      </c>
      <c r="F84" s="27">
        <v>10</v>
      </c>
      <c r="G84" s="6"/>
      <c r="H84" s="4">
        <v>2022</v>
      </c>
      <c r="I84" s="16">
        <v>1617.62</v>
      </c>
    </row>
    <row r="85" spans="1:15" hidden="1" x14ac:dyDescent="0.25">
      <c r="A85" s="31" t="s">
        <v>22</v>
      </c>
      <c r="B85" s="32"/>
      <c r="C85" s="33">
        <v>97</v>
      </c>
      <c r="D85" s="19">
        <v>77.449999999999818</v>
      </c>
      <c r="F85" s="31" t="s">
        <v>22</v>
      </c>
      <c r="G85" s="32"/>
      <c r="H85" s="33">
        <v>97</v>
      </c>
      <c r="I85" s="19">
        <v>77.449999999999818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1079</v>
      </c>
      <c r="B97" s="42">
        <v>0.01</v>
      </c>
      <c r="C97" s="43">
        <v>0</v>
      </c>
      <c r="E97" s="15">
        <v>729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1246</v>
      </c>
      <c r="B98" s="42">
        <v>0.02</v>
      </c>
      <c r="C98" s="43">
        <v>0</v>
      </c>
      <c r="E98" s="15">
        <v>896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1321</v>
      </c>
      <c r="B99" s="42">
        <v>2.5000000000000001E-2</v>
      </c>
      <c r="C99" s="43">
        <v>0</v>
      </c>
      <c r="E99" s="15">
        <v>971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1401</v>
      </c>
      <c r="B100" s="42">
        <v>0.03</v>
      </c>
      <c r="C100" s="43">
        <v>0</v>
      </c>
      <c r="E100" s="15">
        <v>1051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1485</v>
      </c>
      <c r="B101" s="42">
        <v>3.5000000000000003E-2</v>
      </c>
      <c r="C101" s="43">
        <v>0</v>
      </c>
      <c r="E101" s="15">
        <v>1135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1574</v>
      </c>
      <c r="B102" s="42">
        <v>0.04</v>
      </c>
      <c r="C102" s="43">
        <v>0</v>
      </c>
      <c r="E102" s="15">
        <v>1224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1668</v>
      </c>
      <c r="B103" s="42">
        <v>4.4999999999999998E-2</v>
      </c>
      <c r="C103" s="43">
        <v>0</v>
      </c>
      <c r="E103" s="15">
        <v>1318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1768</v>
      </c>
      <c r="B104" s="42">
        <v>0.05</v>
      </c>
      <c r="C104" s="43">
        <v>0</v>
      </c>
      <c r="E104" s="15">
        <v>1418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1874</v>
      </c>
      <c r="B105" s="42">
        <v>5.5E-2</v>
      </c>
      <c r="C105" s="43">
        <v>0</v>
      </c>
      <c r="E105" s="15">
        <v>1524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1987</v>
      </c>
      <c r="B106" s="42">
        <v>0.06</v>
      </c>
      <c r="C106" s="43">
        <v>0</v>
      </c>
      <c r="E106" s="15">
        <v>1637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2106</v>
      </c>
      <c r="B107" s="42">
        <v>6.5000000000000002E-2</v>
      </c>
      <c r="C107" s="43">
        <v>0</v>
      </c>
      <c r="E107" s="15">
        <v>1756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2233</v>
      </c>
      <c r="B108" s="42">
        <v>7.0000000000000007E-2</v>
      </c>
      <c r="C108" s="43">
        <v>0</v>
      </c>
      <c r="E108" s="15">
        <v>1883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2366</v>
      </c>
      <c r="B109" s="42">
        <v>7.4999999999999997E-2</v>
      </c>
      <c r="C109" s="43">
        <v>0</v>
      </c>
      <c r="E109" s="15">
        <v>2016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2508</v>
      </c>
      <c r="B110" s="42">
        <v>0.08</v>
      </c>
      <c r="C110" s="43">
        <v>0</v>
      </c>
      <c r="E110" s="15">
        <v>2158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2659</v>
      </c>
      <c r="B111" s="42">
        <v>8.5000000000000006E-2</v>
      </c>
      <c r="C111" s="43">
        <v>0</v>
      </c>
      <c r="E111" s="15">
        <v>2309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2819</v>
      </c>
      <c r="B112" s="42">
        <v>0.09</v>
      </c>
      <c r="C112" s="43">
        <v>0</v>
      </c>
      <c r="E112" s="15">
        <v>2469</v>
      </c>
      <c r="F112" s="5">
        <v>0.09</v>
      </c>
      <c r="G112" s="43">
        <v>0</v>
      </c>
    </row>
    <row r="113" spans="1:7" hidden="1" x14ac:dyDescent="0.25">
      <c r="A113" s="15">
        <v>2988</v>
      </c>
      <c r="B113" s="42">
        <v>9.5000000000000001E-2</v>
      </c>
      <c r="C113" s="43">
        <v>0</v>
      </c>
      <c r="E113" s="15">
        <v>2638</v>
      </c>
      <c r="F113" s="5">
        <v>9.5000000000000001E-2</v>
      </c>
      <c r="G113" s="43">
        <v>0</v>
      </c>
    </row>
    <row r="114" spans="1:7" hidden="1" x14ac:dyDescent="0.25">
      <c r="A114" s="15">
        <v>3167</v>
      </c>
      <c r="B114" s="42">
        <v>0.1</v>
      </c>
      <c r="C114" s="43">
        <v>0</v>
      </c>
      <c r="E114" s="15">
        <v>2817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135000</v>
      </c>
      <c r="C140" s="41">
        <v>0.3</v>
      </c>
    </row>
    <row r="141" spans="1:7" hidden="1" x14ac:dyDescent="0.25">
      <c r="A141" s="40">
        <v>135000</v>
      </c>
      <c r="B141" s="1">
        <v>190000</v>
      </c>
      <c r="C141" s="41">
        <v>0.37</v>
      </c>
    </row>
    <row r="142" spans="1:7" hidden="1" x14ac:dyDescent="0.25">
      <c r="A142" s="50">
        <v>190000</v>
      </c>
      <c r="B142" s="51">
        <v>250000</v>
      </c>
      <c r="C142" s="52">
        <v>0.45</v>
      </c>
    </row>
  </sheetData>
  <sheetProtection algorithmName="SHA-256" hashValue="jj7IvBp8TYb8+fgO+w8s/Q5vbG+hctatlXa508DCXsY=" saltValue="YxSlwItJTEnQPvAxXToJ2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NAT2173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2025-03-30T21:22:21Z</dcterms:created>
  <dcterms:modified xsi:type="dcterms:W3CDTF">2025-05-01T00:55:09Z</dcterms:modified>
</cp:coreProperties>
</file>