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120" windowWidth="18195" windowHeight="123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G34" i="1" l="1"/>
  <c r="AF34" i="1"/>
  <c r="AG33" i="1"/>
  <c r="AF33" i="1"/>
  <c r="AG32" i="1"/>
  <c r="AF32" i="1"/>
  <c r="AG31" i="1"/>
  <c r="AF31" i="1"/>
  <c r="AG30" i="1"/>
  <c r="AF30" i="1"/>
  <c r="AG29" i="1"/>
  <c r="AF29" i="1"/>
  <c r="AG28" i="1"/>
  <c r="AF28" i="1"/>
  <c r="AG27" i="1"/>
  <c r="AF27" i="1"/>
  <c r="AG26" i="1"/>
  <c r="AF26" i="1"/>
  <c r="AG25" i="1"/>
  <c r="AF25" i="1"/>
  <c r="AG24" i="1"/>
  <c r="AF24" i="1"/>
  <c r="AG23" i="1"/>
  <c r="AF23" i="1"/>
  <c r="AG22" i="1"/>
  <c r="AF22" i="1"/>
  <c r="AG21" i="1"/>
  <c r="AF21" i="1"/>
  <c r="AG20" i="1"/>
  <c r="AF20" i="1"/>
  <c r="AG19" i="1"/>
  <c r="AF19" i="1"/>
  <c r="AG18" i="1"/>
  <c r="AF18" i="1"/>
  <c r="AG17" i="1"/>
  <c r="AF17" i="1"/>
  <c r="AG16" i="1"/>
  <c r="AF16" i="1"/>
  <c r="AG15" i="1"/>
  <c r="AF15" i="1"/>
  <c r="AG14" i="1"/>
  <c r="AF14" i="1"/>
  <c r="AG13" i="1"/>
  <c r="AF13" i="1"/>
  <c r="AG12" i="1"/>
  <c r="AF12" i="1"/>
  <c r="AG11" i="1"/>
  <c r="AF11" i="1"/>
  <c r="AG10" i="1"/>
  <c r="AF10" i="1"/>
  <c r="AG9" i="1"/>
  <c r="AF9" i="1"/>
  <c r="AG8" i="1"/>
  <c r="AF8" i="1"/>
  <c r="AG7" i="1"/>
  <c r="AF7" i="1"/>
</calcChain>
</file>

<file path=xl/sharedStrings.xml><?xml version="1.0" encoding="utf-8"?>
<sst xmlns="http://schemas.openxmlformats.org/spreadsheetml/2006/main" count="63" uniqueCount="63">
  <si>
    <t>April-19</t>
  </si>
  <si>
    <t>Country</t>
  </si>
  <si>
    <t>1-Apr</t>
  </si>
  <si>
    <t>2-Apr</t>
  </si>
  <si>
    <t>3-Apr</t>
  </si>
  <si>
    <t>4-Apr</t>
  </si>
  <si>
    <t>5-Apr</t>
  </si>
  <si>
    <t>6-Apr</t>
  </si>
  <si>
    <t>7-Apr</t>
  </si>
  <si>
    <t>8-Apr</t>
  </si>
  <si>
    <t>9-Apr</t>
  </si>
  <si>
    <t>10-Apr</t>
  </si>
  <si>
    <t>11-Apr</t>
  </si>
  <si>
    <t>12-Apr</t>
  </si>
  <si>
    <t>13-Apr</t>
  </si>
  <si>
    <t>14-Apr</t>
  </si>
  <si>
    <t>15-Apr</t>
  </si>
  <si>
    <t>16-Apr</t>
  </si>
  <si>
    <t>17-Apr</t>
  </si>
  <si>
    <t>18-Apr</t>
  </si>
  <si>
    <t>19-Apr</t>
  </si>
  <si>
    <t>20-Apr</t>
  </si>
  <si>
    <t>21-Apr</t>
  </si>
  <si>
    <t>22-Apr</t>
  </si>
  <si>
    <t>23-Apr</t>
  </si>
  <si>
    <t>24-Apr</t>
  </si>
  <si>
    <t>25-Apr</t>
  </si>
  <si>
    <t>26-Apr</t>
  </si>
  <si>
    <t>27-Apr</t>
  </si>
  <si>
    <t>28-Apr</t>
  </si>
  <si>
    <t>29-Apr</t>
  </si>
  <si>
    <t>30-Apr</t>
  </si>
  <si>
    <t>AVERAGE</t>
  </si>
  <si>
    <t>QUOTES</t>
  </si>
  <si>
    <t>CANADA</t>
  </si>
  <si>
    <t>DENMARK</t>
  </si>
  <si>
    <t>EUROPE</t>
  </si>
  <si>
    <t>FIJI</t>
  </si>
  <si>
    <t>HONGKONG</t>
  </si>
  <si>
    <t>INDIA</t>
  </si>
  <si>
    <t>ISRAEL</t>
  </si>
  <si>
    <t>JAPAN</t>
  </si>
  <si>
    <t>KUWAIT</t>
  </si>
  <si>
    <t>NEW CALEDONIA/TAHITI</t>
  </si>
  <si>
    <t>NEW ZEALAND</t>
  </si>
  <si>
    <t>NORWAY</t>
  </si>
  <si>
    <t>OMAN</t>
  </si>
  <si>
    <t>PHILIPPINES</t>
  </si>
  <si>
    <t>POLAND</t>
  </si>
  <si>
    <t>SAUDI</t>
  </si>
  <si>
    <t>SINGAPORE</t>
  </si>
  <si>
    <t>SOLOMON ISLANDS</t>
  </si>
  <si>
    <t>SOUTH AFRICA</t>
  </si>
  <si>
    <t>SRI LANKA</t>
  </si>
  <si>
    <t>SWEDEN</t>
  </si>
  <si>
    <t>SWITZERLAND</t>
  </si>
  <si>
    <t>THAILAND</t>
  </si>
  <si>
    <t>TURKEY</t>
  </si>
  <si>
    <t>UNITED ARAB EMIRATES</t>
  </si>
  <si>
    <t>UK</t>
  </si>
  <si>
    <t>USA</t>
  </si>
  <si>
    <t>VANUATU</t>
  </si>
  <si>
    <t>List of daily foreign exchange rates for April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</si>
</sst>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mm"/>
    <numFmt numFmtId="165" formatCode="0.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30">
    <xf numFmtId="0" fontId="0" fillId="0" borderId="0" xfId="0"/>
    <xf numFmtId="165" fontId="2" fillId="0" borderId="1" xfId="1" applyNumberFormat="1" applyFont="1" applyFill="1" applyBorder="1"/>
    <xf numFmtId="165" fontId="2" fillId="0" borderId="5" xfId="1" applyNumberFormat="1" applyFont="1" applyFill="1" applyBorder="1"/>
    <xf numFmtId="0" fontId="2" fillId="0" borderId="0" xfId="1" applyFont="1" applyFill="1"/>
    <xf numFmtId="165" fontId="2" fillId="0" borderId="7" xfId="1" applyNumberFormat="1" applyFont="1" applyFill="1" applyBorder="1"/>
    <xf numFmtId="0" fontId="2" fillId="0" borderId="4" xfId="1" applyFont="1" applyFill="1" applyBorder="1"/>
    <xf numFmtId="0" fontId="2" fillId="0" borderId="6" xfId="1" applyFont="1" applyFill="1" applyBorder="1"/>
    <xf numFmtId="0" fontId="2" fillId="0" borderId="2" xfId="1" applyFont="1" applyFill="1" applyBorder="1" applyAlignment="1">
      <alignment horizontal="center"/>
    </xf>
    <xf numFmtId="0" fontId="2" fillId="0" borderId="11" xfId="1" applyFont="1" applyFill="1" applyBorder="1"/>
    <xf numFmtId="16" fontId="2" fillId="0" borderId="12" xfId="1" applyNumberFormat="1" applyFont="1" applyFill="1" applyBorder="1" applyAlignment="1">
      <alignment horizontal="center"/>
    </xf>
    <xf numFmtId="165" fontId="2" fillId="0" borderId="13" xfId="1" applyNumberFormat="1" applyFont="1" applyFill="1" applyBorder="1"/>
    <xf numFmtId="165" fontId="2" fillId="2" borderId="7" xfId="1" applyNumberFormat="1" applyFont="1" applyFill="1" applyBorder="1"/>
    <xf numFmtId="165" fontId="2" fillId="2" borderId="5" xfId="1" applyNumberFormat="1" applyFont="1" applyFill="1" applyBorder="1"/>
    <xf numFmtId="165" fontId="2" fillId="0" borderId="9" xfId="1" applyNumberFormat="1" applyFont="1" applyFill="1" applyBorder="1"/>
    <xf numFmtId="165" fontId="2" fillId="0" borderId="10" xfId="1" applyNumberFormat="1" applyFont="1" applyFill="1" applyBorder="1"/>
    <xf numFmtId="0" fontId="2" fillId="0" borderId="1" xfId="1" applyFont="1" applyBorder="1" applyAlignment="1" applyProtection="1">
      <alignment horizontal="left"/>
    </xf>
    <xf numFmtId="165" fontId="2" fillId="3" borderId="1" xfId="1" applyNumberFormat="1" applyFont="1" applyFill="1" applyBorder="1"/>
    <xf numFmtId="165" fontId="2" fillId="0" borderId="16" xfId="1" applyNumberFormat="1" applyFont="1" applyFill="1" applyBorder="1"/>
    <xf numFmtId="165" fontId="2" fillId="0" borderId="19" xfId="1" applyNumberFormat="1" applyFont="1" applyFill="1" applyBorder="1"/>
    <xf numFmtId="0" fontId="2" fillId="0" borderId="1" xfId="1" applyFont="1" applyFill="1" applyBorder="1" applyAlignment="1" applyProtection="1">
      <alignment horizontal="left"/>
    </xf>
    <xf numFmtId="0" fontId="2" fillId="0" borderId="7" xfId="1" applyFont="1" applyFill="1" applyBorder="1" applyAlignment="1" applyProtection="1">
      <alignment horizontal="left"/>
    </xf>
    <xf numFmtId="165" fontId="2" fillId="0" borderId="8" xfId="1" applyNumberFormat="1" applyFont="1" applyFill="1" applyBorder="1"/>
    <xf numFmtId="165" fontId="2" fillId="3" borderId="5" xfId="1" applyNumberFormat="1" applyFont="1" applyFill="1" applyBorder="1"/>
    <xf numFmtId="16" fontId="2" fillId="0" borderId="15" xfId="1" applyNumberFormat="1" applyFont="1" applyFill="1" applyBorder="1" applyAlignment="1">
      <alignment horizontal="center"/>
    </xf>
    <xf numFmtId="0" fontId="2" fillId="0" borderId="5" xfId="1" applyFont="1" applyFill="1" applyBorder="1" applyAlignment="1" applyProtection="1">
      <alignment horizontal="left"/>
    </xf>
    <xf numFmtId="49" fontId="2" fillId="0" borderId="3" xfId="1" applyNumberFormat="1" applyFont="1" applyFill="1" applyBorder="1" applyAlignment="1">
      <alignment horizontal="center"/>
    </xf>
    <xf numFmtId="49" fontId="2" fillId="0" borderId="14" xfId="1" applyNumberFormat="1" applyFont="1" applyFill="1" applyBorder="1" applyAlignment="1">
      <alignment horizontal="center"/>
    </xf>
    <xf numFmtId="164" fontId="3" fillId="0" borderId="0" xfId="4" applyNumberFormat="1" applyFont="1" applyFill="1" applyAlignment="1">
      <alignment horizontal="left" wrapText="1"/>
    </xf>
    <xf numFmtId="49" fontId="2" fillId="0" borderId="17" xfId="1" applyNumberFormat="1" applyFont="1" applyBorder="1" applyAlignment="1">
      <alignment horizontal="center"/>
    </xf>
    <xf numFmtId="49" fontId="0" fillId="0" borderId="18" xfId="0" applyNumberFormat="1" applyBorder="1" applyAlignment="1">
      <alignment horizontal="center"/>
    </xf>
  </cellXfs>
  <cellStyles count="6">
    <cellStyle name="Normal" xfId="0" builtinId="0"/>
    <cellStyle name="Normal 2" xfId="2"/>
    <cellStyle name="Normal 3" xfId="3"/>
    <cellStyle name="Normal 4" xfId="4"/>
    <cellStyle name="Normal 5" xfId="1"/>
    <cellStyle name="Normal 5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4"/>
  <sheetViews>
    <sheetView tabSelected="1" workbookViewId="0">
      <selection activeCell="L18" sqref="L18"/>
    </sheetView>
  </sheetViews>
  <sheetFormatPr defaultRowHeight="15" x14ac:dyDescent="0.25"/>
  <cols>
    <col min="1" max="1" width="18.5703125" customWidth="1"/>
  </cols>
  <sheetData>
    <row r="1" spans="1:33" ht="39" x14ac:dyDescent="0.25">
      <c r="A1" s="27" t="s">
        <v>62</v>
      </c>
    </row>
    <row r="4" spans="1:33" ht="15.75" thickBot="1" x14ac:dyDescent="0.3"/>
    <row r="5" spans="1:33" ht="15.75" thickBot="1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28" t="s">
        <v>0</v>
      </c>
      <c r="AG5" s="29"/>
    </row>
    <row r="6" spans="1:33" ht="15.75" thickBot="1" x14ac:dyDescent="0.3">
      <c r="A6" s="7" t="s">
        <v>1</v>
      </c>
      <c r="B6" s="25" t="s">
        <v>2</v>
      </c>
      <c r="C6" s="25" t="s">
        <v>3</v>
      </c>
      <c r="D6" s="25" t="s">
        <v>4</v>
      </c>
      <c r="E6" s="25" t="s">
        <v>5</v>
      </c>
      <c r="F6" s="25" t="s">
        <v>6</v>
      </c>
      <c r="G6" s="25" t="s">
        <v>7</v>
      </c>
      <c r="H6" s="25" t="s">
        <v>8</v>
      </c>
      <c r="I6" s="25" t="s">
        <v>9</v>
      </c>
      <c r="J6" s="25" t="s">
        <v>10</v>
      </c>
      <c r="K6" s="25" t="s">
        <v>11</v>
      </c>
      <c r="L6" s="25" t="s">
        <v>12</v>
      </c>
      <c r="M6" s="25" t="s">
        <v>13</v>
      </c>
      <c r="N6" s="25" t="s">
        <v>14</v>
      </c>
      <c r="O6" s="25" t="s">
        <v>15</v>
      </c>
      <c r="P6" s="25" t="s">
        <v>16</v>
      </c>
      <c r="Q6" s="25" t="s">
        <v>17</v>
      </c>
      <c r="R6" s="25" t="s">
        <v>18</v>
      </c>
      <c r="S6" s="25" t="s">
        <v>19</v>
      </c>
      <c r="T6" s="25" t="s">
        <v>20</v>
      </c>
      <c r="U6" s="25" t="s">
        <v>21</v>
      </c>
      <c r="V6" s="25" t="s">
        <v>22</v>
      </c>
      <c r="W6" s="25" t="s">
        <v>23</v>
      </c>
      <c r="X6" s="25" t="s">
        <v>24</v>
      </c>
      <c r="Y6" s="25" t="s">
        <v>25</v>
      </c>
      <c r="Z6" s="25" t="s">
        <v>26</v>
      </c>
      <c r="AA6" s="25" t="s">
        <v>27</v>
      </c>
      <c r="AB6" s="25" t="s">
        <v>28</v>
      </c>
      <c r="AC6" s="25" t="s">
        <v>29</v>
      </c>
      <c r="AD6" s="25" t="s">
        <v>30</v>
      </c>
      <c r="AE6" s="26" t="s">
        <v>31</v>
      </c>
      <c r="AF6" s="23" t="s">
        <v>32</v>
      </c>
      <c r="AG6" s="9" t="s">
        <v>33</v>
      </c>
    </row>
    <row r="7" spans="1:33" x14ac:dyDescent="0.25">
      <c r="A7" s="20" t="s">
        <v>34</v>
      </c>
      <c r="B7" s="4">
        <v>0.98699999999999999</v>
      </c>
      <c r="C7" s="4">
        <v>0.9869</v>
      </c>
      <c r="D7" s="4">
        <v>0.98250000000000004</v>
      </c>
      <c r="E7" s="4">
        <v>0.98899999999999999</v>
      </c>
      <c r="F7" s="4">
        <v>0.99309999999999998</v>
      </c>
      <c r="G7" s="11"/>
      <c r="H7" s="11"/>
      <c r="I7" s="4">
        <v>0.99150000000000005</v>
      </c>
      <c r="J7" s="4">
        <v>0.99160000000000004</v>
      </c>
      <c r="K7" s="4">
        <v>0.99370000000000003</v>
      </c>
      <c r="L7" s="4">
        <v>0.999</v>
      </c>
      <c r="M7" s="4">
        <v>0.99809999999999999</v>
      </c>
      <c r="N7" s="11"/>
      <c r="O7" s="11"/>
      <c r="P7" s="4">
        <v>1.0028999999999999</v>
      </c>
      <c r="Q7" s="4">
        <v>1.0036</v>
      </c>
      <c r="R7" s="4">
        <v>1.0021</v>
      </c>
      <c r="S7" s="4">
        <v>1.0026999999999999</v>
      </c>
      <c r="T7" s="16"/>
      <c r="U7" s="11"/>
      <c r="V7" s="11"/>
      <c r="W7" s="16"/>
      <c r="X7" s="4">
        <v>0.99680000000000002</v>
      </c>
      <c r="Y7" s="4">
        <v>0.99729999999999996</v>
      </c>
      <c r="Z7" s="16"/>
      <c r="AA7" s="4">
        <v>0.99029999999999996</v>
      </c>
      <c r="AB7" s="11"/>
      <c r="AC7" s="11"/>
      <c r="AD7" s="4">
        <v>0.99409999999999998</v>
      </c>
      <c r="AE7" s="18">
        <v>0.99360000000000004</v>
      </c>
      <c r="AF7" s="21">
        <f>AVERAGE(B7:AE7)</f>
        <v>0.99451578947368446</v>
      </c>
      <c r="AG7" s="8">
        <f>COUNT(B7:AE7)</f>
        <v>19</v>
      </c>
    </row>
    <row r="8" spans="1:33" x14ac:dyDescent="0.25">
      <c r="A8" s="19" t="s">
        <v>35</v>
      </c>
      <c r="B8" s="1">
        <v>4.9157000000000002</v>
      </c>
      <c r="C8" s="1">
        <v>4.9400000000000004</v>
      </c>
      <c r="D8" s="1">
        <v>4.9130000000000003</v>
      </c>
      <c r="E8" s="1">
        <v>4.9279000000000002</v>
      </c>
      <c r="F8" s="1">
        <v>4.9440999999999997</v>
      </c>
      <c r="G8" s="11"/>
      <c r="H8" s="11"/>
      <c r="I8" s="1">
        <v>4.9337999999999997</v>
      </c>
      <c r="J8" s="1">
        <v>4.9356</v>
      </c>
      <c r="K8" s="1">
        <v>4.9420000000000002</v>
      </c>
      <c r="L8" s="1">
        <v>4.9675000000000002</v>
      </c>
      <c r="M8" s="1">
        <v>4.9459</v>
      </c>
      <c r="N8" s="11"/>
      <c r="O8" s="11"/>
      <c r="P8" s="1">
        <v>4.9650999999999996</v>
      </c>
      <c r="Q8" s="1">
        <v>4.9573</v>
      </c>
      <c r="R8" s="1">
        <v>4.9644000000000004</v>
      </c>
      <c r="S8" s="1">
        <v>4.9657</v>
      </c>
      <c r="T8" s="16"/>
      <c r="U8" s="11"/>
      <c r="V8" s="11"/>
      <c r="W8" s="16"/>
      <c r="X8" s="1">
        <v>4.9519000000000002</v>
      </c>
      <c r="Y8" s="1">
        <v>4.9417999999999997</v>
      </c>
      <c r="Z8" s="16"/>
      <c r="AA8" s="1">
        <v>4.9245000000000001</v>
      </c>
      <c r="AB8" s="11"/>
      <c r="AC8" s="11"/>
      <c r="AD8" s="1">
        <v>4.9370000000000003</v>
      </c>
      <c r="AE8" s="17">
        <v>4.9283000000000001</v>
      </c>
      <c r="AF8" s="13">
        <f t="shared" ref="AF8:AF34" si="0">AVERAGE(B8:AE8)</f>
        <v>4.9421842105263156</v>
      </c>
      <c r="AG8" s="5">
        <f t="shared" ref="AG8:AG34" si="1">COUNT(B8:AE8)</f>
        <v>19</v>
      </c>
    </row>
    <row r="9" spans="1:33" x14ac:dyDescent="0.25">
      <c r="A9" s="19" t="s">
        <v>36</v>
      </c>
      <c r="B9" s="1">
        <v>0.66500000000000004</v>
      </c>
      <c r="C9" s="1">
        <v>0.66520000000000001</v>
      </c>
      <c r="D9" s="1">
        <v>0.66169999999999995</v>
      </c>
      <c r="E9" s="1">
        <v>0.66359999999999997</v>
      </c>
      <c r="F9" s="1">
        <v>0.66479999999999995</v>
      </c>
      <c r="G9" s="11"/>
      <c r="H9" s="11"/>
      <c r="I9" s="1">
        <v>0.66390000000000005</v>
      </c>
      <c r="J9" s="1">
        <v>0.66359999999999997</v>
      </c>
      <c r="K9" s="1">
        <v>0.66190000000000004</v>
      </c>
      <c r="L9" s="1">
        <v>0.6653</v>
      </c>
      <c r="M9" s="1">
        <v>0.66239999999999999</v>
      </c>
      <c r="N9" s="11"/>
      <c r="O9" s="11"/>
      <c r="P9" s="1">
        <v>0.66510000000000002</v>
      </c>
      <c r="Q9" s="1">
        <v>0.66390000000000005</v>
      </c>
      <c r="R9" s="1">
        <v>0.66520000000000001</v>
      </c>
      <c r="S9" s="1">
        <v>0.66510000000000002</v>
      </c>
      <c r="T9" s="16"/>
      <c r="U9" s="11"/>
      <c r="V9" s="11"/>
      <c r="W9" s="16"/>
      <c r="X9" s="1">
        <v>0.66310000000000002</v>
      </c>
      <c r="Y9" s="1">
        <v>0.66190000000000004</v>
      </c>
      <c r="Z9" s="16"/>
      <c r="AA9" s="1">
        <v>0.65949999999999998</v>
      </c>
      <c r="AB9" s="11"/>
      <c r="AC9" s="11"/>
      <c r="AD9" s="1">
        <v>0.6613</v>
      </c>
      <c r="AE9" s="17">
        <v>0.66010000000000002</v>
      </c>
      <c r="AF9" s="13">
        <f t="shared" si="0"/>
        <v>0.66329473684210527</v>
      </c>
      <c r="AG9" s="5">
        <f t="shared" si="1"/>
        <v>19</v>
      </c>
    </row>
    <row r="10" spans="1:33" x14ac:dyDescent="0.25">
      <c r="A10" s="19" t="s">
        <v>37</v>
      </c>
      <c r="B10" s="1">
        <v>1.5448</v>
      </c>
      <c r="C10" s="1">
        <v>1.5448</v>
      </c>
      <c r="D10" s="1">
        <v>1.5361</v>
      </c>
      <c r="E10" s="1">
        <v>1.5416000000000001</v>
      </c>
      <c r="F10" s="1">
        <v>1.5452999999999999</v>
      </c>
      <c r="G10" s="11"/>
      <c r="H10" s="11"/>
      <c r="I10" s="1">
        <v>1.542</v>
      </c>
      <c r="J10" s="1">
        <v>1.5408999999999999</v>
      </c>
      <c r="K10" s="1">
        <v>1.5634999999999999</v>
      </c>
      <c r="L10" s="1">
        <v>1.5729</v>
      </c>
      <c r="M10" s="1">
        <v>1.5637000000000001</v>
      </c>
      <c r="N10" s="11"/>
      <c r="O10" s="11"/>
      <c r="P10" s="1">
        <v>1.5767</v>
      </c>
      <c r="Q10" s="1">
        <v>1.5741000000000001</v>
      </c>
      <c r="R10" s="1">
        <v>1.5743</v>
      </c>
      <c r="S10" s="1">
        <v>1.5750999999999999</v>
      </c>
      <c r="T10" s="16"/>
      <c r="U10" s="11"/>
      <c r="V10" s="11"/>
      <c r="W10" s="16"/>
      <c r="X10" s="1">
        <v>1.5686</v>
      </c>
      <c r="Y10" s="1">
        <v>1.5582</v>
      </c>
      <c r="Z10" s="16"/>
      <c r="AA10" s="1">
        <v>1.5511999999999999</v>
      </c>
      <c r="AB10" s="11"/>
      <c r="AC10" s="11"/>
      <c r="AD10" s="1">
        <v>1.5627</v>
      </c>
      <c r="AE10" s="17">
        <v>1.5650999999999999</v>
      </c>
      <c r="AF10" s="13">
        <f t="shared" si="0"/>
        <v>1.5579789473684214</v>
      </c>
      <c r="AG10" s="5">
        <f t="shared" si="1"/>
        <v>19</v>
      </c>
    </row>
    <row r="11" spans="1:33" x14ac:dyDescent="0.25">
      <c r="A11" s="19" t="s">
        <v>38</v>
      </c>
      <c r="B11" s="1">
        <v>5.7877999999999998</v>
      </c>
      <c r="C11" s="1">
        <v>5.8055000000000003</v>
      </c>
      <c r="D11" s="1">
        <v>5.7698</v>
      </c>
      <c r="E11" s="1">
        <v>5.806</v>
      </c>
      <c r="F11" s="1">
        <v>5.8186</v>
      </c>
      <c r="G11" s="11"/>
      <c r="H11" s="11"/>
      <c r="I11" s="1">
        <v>5.8085000000000004</v>
      </c>
      <c r="J11" s="1">
        <v>5.8244999999999996</v>
      </c>
      <c r="K11" s="1">
        <v>5.8459000000000003</v>
      </c>
      <c r="L11" s="1">
        <v>5.8780999999999999</v>
      </c>
      <c r="M11" s="1">
        <v>5.8487999999999998</v>
      </c>
      <c r="N11" s="11"/>
      <c r="O11" s="11"/>
      <c r="P11" s="1">
        <v>5.8974000000000002</v>
      </c>
      <c r="Q11" s="1">
        <v>5.8849</v>
      </c>
      <c r="R11" s="1">
        <v>5.8880999999999997</v>
      </c>
      <c r="S11" s="1">
        <v>5.8929</v>
      </c>
      <c r="T11" s="16"/>
      <c r="U11" s="11"/>
      <c r="V11" s="11"/>
      <c r="W11" s="16"/>
      <c r="X11" s="1">
        <v>5.8574999999999999</v>
      </c>
      <c r="Y11" s="1">
        <v>5.8265000000000002</v>
      </c>
      <c r="Z11" s="16"/>
      <c r="AA11" s="1">
        <v>5.7587000000000002</v>
      </c>
      <c r="AB11" s="11"/>
      <c r="AC11" s="11"/>
      <c r="AD11" s="1">
        <v>5.7827999999999999</v>
      </c>
      <c r="AE11" s="17">
        <v>5.7910000000000004</v>
      </c>
      <c r="AF11" s="13">
        <f t="shared" si="0"/>
        <v>5.8301736842105258</v>
      </c>
      <c r="AG11" s="5">
        <f t="shared" si="1"/>
        <v>19</v>
      </c>
    </row>
    <row r="12" spans="1:33" x14ac:dyDescent="0.25">
      <c r="A12" s="19" t="s">
        <v>39</v>
      </c>
      <c r="B12" s="1">
        <v>50.604999999999997</v>
      </c>
      <c r="C12" s="1">
        <v>50.655000000000001</v>
      </c>
      <c r="D12" s="1">
        <v>50.344999999999999</v>
      </c>
      <c r="E12" s="1">
        <v>50.405000000000001</v>
      </c>
      <c r="F12" s="1">
        <v>50.334000000000003</v>
      </c>
      <c r="G12" s="11"/>
      <c r="H12" s="11"/>
      <c r="I12" s="1">
        <v>50.174999999999997</v>
      </c>
      <c r="J12" s="1">
        <v>50.923999999999999</v>
      </c>
      <c r="K12" s="1">
        <v>50.4861</v>
      </c>
      <c r="L12" s="1">
        <v>50.323700000000002</v>
      </c>
      <c r="M12" s="1">
        <v>50.029299999999999</v>
      </c>
      <c r="N12" s="11"/>
      <c r="O12" s="11"/>
      <c r="P12" s="1">
        <v>50.445500000000003</v>
      </c>
      <c r="Q12" s="1">
        <v>50.3643</v>
      </c>
      <c r="R12" s="1">
        <v>50.3643</v>
      </c>
      <c r="S12" s="1">
        <v>50.810899999999997</v>
      </c>
      <c r="T12" s="16"/>
      <c r="U12" s="11"/>
      <c r="V12" s="11"/>
      <c r="W12" s="16"/>
      <c r="X12" s="1">
        <v>50.455599999999997</v>
      </c>
      <c r="Y12" s="1">
        <v>50.222200000000001</v>
      </c>
      <c r="Z12" s="16"/>
      <c r="AA12" s="1">
        <v>49.6233</v>
      </c>
      <c r="AB12" s="11"/>
      <c r="AC12" s="11"/>
      <c r="AD12" s="1">
        <v>49.826300000000003</v>
      </c>
      <c r="AE12" s="17">
        <v>49.907499999999999</v>
      </c>
      <c r="AF12" s="13">
        <f t="shared" si="0"/>
        <v>50.331684210526312</v>
      </c>
      <c r="AG12" s="5">
        <f t="shared" si="1"/>
        <v>19</v>
      </c>
    </row>
    <row r="13" spans="1:33" x14ac:dyDescent="0.25">
      <c r="A13" s="15" t="s">
        <v>40</v>
      </c>
      <c r="B13" s="1">
        <v>2.6867000000000001</v>
      </c>
      <c r="C13" s="1">
        <v>2.6911</v>
      </c>
      <c r="D13" s="1">
        <v>2.6728000000000001</v>
      </c>
      <c r="E13" s="1">
        <v>2.6756000000000002</v>
      </c>
      <c r="F13" s="1">
        <v>2.6760999999999999</v>
      </c>
      <c r="G13" s="11"/>
      <c r="H13" s="11"/>
      <c r="I13" s="1">
        <v>2.6669999999999998</v>
      </c>
      <c r="J13" s="1">
        <v>2.6791</v>
      </c>
      <c r="K13" s="1">
        <v>2.6821999999999999</v>
      </c>
      <c r="L13" s="1">
        <v>2.6926999999999999</v>
      </c>
      <c r="M13" s="1">
        <v>2.6739000000000002</v>
      </c>
      <c r="N13" s="11"/>
      <c r="O13" s="11"/>
      <c r="P13" s="1">
        <v>2.6903000000000001</v>
      </c>
      <c r="Q13" s="1">
        <v>2.6785000000000001</v>
      </c>
      <c r="R13" s="1">
        <v>2.6772</v>
      </c>
      <c r="S13" s="1">
        <v>2.6772</v>
      </c>
      <c r="T13" s="16"/>
      <c r="U13" s="11"/>
      <c r="V13" s="11"/>
      <c r="W13" s="16"/>
      <c r="X13" s="1">
        <v>2.6816</v>
      </c>
      <c r="Y13" s="1">
        <v>2.6806000000000001</v>
      </c>
      <c r="Z13" s="16"/>
      <c r="AA13" s="1">
        <v>2.677</v>
      </c>
      <c r="AB13" s="11"/>
      <c r="AC13" s="11"/>
      <c r="AD13" s="1">
        <v>2.6903000000000001</v>
      </c>
      <c r="AE13" s="17">
        <v>2.6722999999999999</v>
      </c>
      <c r="AF13" s="13">
        <f t="shared" si="0"/>
        <v>2.6801157894736845</v>
      </c>
      <c r="AG13" s="5">
        <f t="shared" si="1"/>
        <v>19</v>
      </c>
    </row>
    <row r="14" spans="1:33" x14ac:dyDescent="0.25">
      <c r="A14" s="19" t="s">
        <v>41</v>
      </c>
      <c r="B14" s="1">
        <v>82.81</v>
      </c>
      <c r="C14" s="1">
        <v>82.89</v>
      </c>
      <c r="D14" s="1">
        <v>82.4</v>
      </c>
      <c r="E14" s="1">
        <v>82.99</v>
      </c>
      <c r="F14" s="1">
        <v>83.36</v>
      </c>
      <c r="G14" s="11"/>
      <c r="H14" s="11"/>
      <c r="I14" s="1">
        <v>83.1</v>
      </c>
      <c r="J14" s="1">
        <v>83.4</v>
      </c>
      <c r="K14" s="1">
        <v>82.88</v>
      </c>
      <c r="L14" s="1">
        <v>83.25</v>
      </c>
      <c r="M14" s="1">
        <v>83.25</v>
      </c>
      <c r="N14" s="11"/>
      <c r="O14" s="11"/>
      <c r="P14" s="1">
        <v>84.19</v>
      </c>
      <c r="Q14" s="1">
        <v>84.08</v>
      </c>
      <c r="R14" s="1">
        <v>84.07</v>
      </c>
      <c r="S14" s="1">
        <v>84.16</v>
      </c>
      <c r="T14" s="16"/>
      <c r="U14" s="11"/>
      <c r="V14" s="11"/>
      <c r="W14" s="16"/>
      <c r="X14" s="1">
        <v>83.57</v>
      </c>
      <c r="Y14" s="1">
        <v>83.06</v>
      </c>
      <c r="Z14" s="16"/>
      <c r="AA14" s="1">
        <v>81.96</v>
      </c>
      <c r="AB14" s="11"/>
      <c r="AC14" s="11"/>
      <c r="AD14" s="1">
        <v>82.27</v>
      </c>
      <c r="AE14" s="17">
        <v>82.45</v>
      </c>
      <c r="AF14" s="13">
        <f t="shared" si="0"/>
        <v>83.165263157894742</v>
      </c>
      <c r="AG14" s="5">
        <f t="shared" si="1"/>
        <v>19</v>
      </c>
    </row>
    <row r="15" spans="1:33" x14ac:dyDescent="0.25">
      <c r="A15" s="19" t="s">
        <v>42</v>
      </c>
      <c r="B15" s="1">
        <v>0.22489999999999999</v>
      </c>
      <c r="C15" s="1">
        <v>0.22489999999999999</v>
      </c>
      <c r="D15" s="1">
        <v>0.22589999999999999</v>
      </c>
      <c r="E15" s="1">
        <v>0.22509999999999999</v>
      </c>
      <c r="F15" s="1">
        <v>0.2273</v>
      </c>
      <c r="G15" s="11"/>
      <c r="H15" s="11"/>
      <c r="I15" s="1">
        <v>0.22639999999999999</v>
      </c>
      <c r="J15" s="1">
        <v>0.22720000000000001</v>
      </c>
      <c r="K15" s="1">
        <v>0.2276</v>
      </c>
      <c r="L15" s="1">
        <v>0.2291</v>
      </c>
      <c r="M15" s="1">
        <v>0.2276</v>
      </c>
      <c r="N15" s="11"/>
      <c r="O15" s="11"/>
      <c r="P15" s="1">
        <v>0.2291</v>
      </c>
      <c r="Q15" s="1">
        <v>0.22889999999999999</v>
      </c>
      <c r="R15" s="1">
        <v>0.2281</v>
      </c>
      <c r="S15" s="1">
        <v>0.22919999999999999</v>
      </c>
      <c r="T15" s="16"/>
      <c r="U15" s="11"/>
      <c r="V15" s="11"/>
      <c r="W15" s="16"/>
      <c r="X15" s="1">
        <v>0.22789999999999999</v>
      </c>
      <c r="Y15" s="1">
        <v>0.2268</v>
      </c>
      <c r="Z15" s="16"/>
      <c r="AA15" s="1">
        <v>0.22439999999999999</v>
      </c>
      <c r="AB15" s="11"/>
      <c r="AC15" s="11"/>
      <c r="AD15" s="1">
        <v>0.22489999999999999</v>
      </c>
      <c r="AE15" s="17">
        <v>0.22570000000000001</v>
      </c>
      <c r="AF15" s="13">
        <f t="shared" si="0"/>
        <v>0.2268947368421052</v>
      </c>
      <c r="AG15" s="5">
        <f t="shared" si="1"/>
        <v>19</v>
      </c>
    </row>
    <row r="16" spans="1:33" x14ac:dyDescent="0.25">
      <c r="A16" s="19" t="s">
        <v>43</v>
      </c>
      <c r="B16" s="1">
        <v>77.73</v>
      </c>
      <c r="C16" s="1">
        <v>77.92</v>
      </c>
      <c r="D16" s="1">
        <v>77.599999999999994</v>
      </c>
      <c r="E16" s="1">
        <v>77.790000000000006</v>
      </c>
      <c r="F16" s="1">
        <v>78.150000000000006</v>
      </c>
      <c r="G16" s="11"/>
      <c r="H16" s="11"/>
      <c r="I16" s="1">
        <v>77.930000000000007</v>
      </c>
      <c r="J16" s="1">
        <v>78.23</v>
      </c>
      <c r="K16" s="1">
        <v>78.219300000000004</v>
      </c>
      <c r="L16" s="1">
        <v>78.386200000000002</v>
      </c>
      <c r="M16" s="1">
        <v>78.076099999999997</v>
      </c>
      <c r="N16" s="11"/>
      <c r="O16" s="11"/>
      <c r="P16" s="1">
        <v>78.377700000000004</v>
      </c>
      <c r="Q16" s="1">
        <v>78.221699999999998</v>
      </c>
      <c r="R16" s="1">
        <v>78.585099999999997</v>
      </c>
      <c r="S16" s="1">
        <v>78.329899999999995</v>
      </c>
      <c r="T16" s="16"/>
      <c r="U16" s="11"/>
      <c r="V16" s="11"/>
      <c r="W16" s="16"/>
      <c r="X16" s="1">
        <v>78.488200000000006</v>
      </c>
      <c r="Y16" s="1">
        <v>78.126999999999995</v>
      </c>
      <c r="Z16" s="16"/>
      <c r="AA16" s="1">
        <v>77.7029</v>
      </c>
      <c r="AB16" s="11"/>
      <c r="AC16" s="11"/>
      <c r="AD16" s="1">
        <v>77.9392</v>
      </c>
      <c r="AE16" s="17">
        <v>77.771000000000001</v>
      </c>
      <c r="AF16" s="13">
        <f t="shared" si="0"/>
        <v>78.082857894736847</v>
      </c>
      <c r="AG16" s="5">
        <f t="shared" si="1"/>
        <v>19</v>
      </c>
    </row>
    <row r="17" spans="1:33" x14ac:dyDescent="0.25">
      <c r="A17" s="19" t="s">
        <v>44</v>
      </c>
      <c r="B17" s="1">
        <v>1.0780000000000001</v>
      </c>
      <c r="C17" s="1">
        <v>1.0797000000000001</v>
      </c>
      <c r="D17" s="1">
        <v>1.0819000000000001</v>
      </c>
      <c r="E17" s="1">
        <v>1.0841000000000001</v>
      </c>
      <c r="F17" s="1">
        <v>1.0893999999999999</v>
      </c>
      <c r="G17" s="11"/>
      <c r="H17" s="11"/>
      <c r="I17" s="1">
        <v>1.0909</v>
      </c>
      <c r="J17" s="1">
        <v>1.0935999999999999</v>
      </c>
      <c r="K17" s="1">
        <v>1.0924</v>
      </c>
      <c r="L17" s="1">
        <v>1.0958000000000001</v>
      </c>
      <c r="M17" s="1">
        <v>1.0947</v>
      </c>
      <c r="N17" s="11"/>
      <c r="O17" s="11"/>
      <c r="P17" s="1">
        <v>1.099</v>
      </c>
      <c r="Q17" s="1">
        <v>1.0962000000000001</v>
      </c>
      <c r="R17" s="1">
        <v>1.0964</v>
      </c>
      <c r="S17" s="1">
        <v>1.1048</v>
      </c>
      <c r="T17" s="16"/>
      <c r="U17" s="11"/>
      <c r="V17" s="11"/>
      <c r="W17" s="16"/>
      <c r="X17" s="1">
        <v>1.1053999999999999</v>
      </c>
      <c r="Y17" s="1">
        <v>1.1025</v>
      </c>
      <c r="Z17" s="16"/>
      <c r="AA17" s="1">
        <v>1.0956999999999999</v>
      </c>
      <c r="AB17" s="11"/>
      <c r="AC17" s="11"/>
      <c r="AD17" s="1">
        <v>1.0939000000000001</v>
      </c>
      <c r="AE17" s="17">
        <v>1.0948</v>
      </c>
      <c r="AF17" s="13">
        <f t="shared" si="0"/>
        <v>1.0931157894736843</v>
      </c>
      <c r="AG17" s="5">
        <f t="shared" si="1"/>
        <v>19</v>
      </c>
    </row>
    <row r="18" spans="1:33" x14ac:dyDescent="0.25">
      <c r="A18" s="19" t="s">
        <v>45</v>
      </c>
      <c r="B18" s="1">
        <v>6.3491</v>
      </c>
      <c r="C18" s="1">
        <v>6.3520000000000003</v>
      </c>
      <c r="D18" s="1">
        <v>6.3254000000000001</v>
      </c>
      <c r="E18" s="1">
        <v>6.3411</v>
      </c>
      <c r="F18" s="1">
        <v>6.3727999999999998</v>
      </c>
      <c r="G18" s="11"/>
      <c r="H18" s="11"/>
      <c r="I18" s="1">
        <v>6.3728999999999996</v>
      </c>
      <c r="J18" s="1">
        <v>6.3486000000000002</v>
      </c>
      <c r="K18" s="1">
        <v>6.3875999999999999</v>
      </c>
      <c r="L18" s="1">
        <v>6.3796999999999997</v>
      </c>
      <c r="M18" s="1">
        <v>6.3686999999999996</v>
      </c>
      <c r="N18" s="11"/>
      <c r="O18" s="11"/>
      <c r="P18" s="1">
        <v>6.3834999999999997</v>
      </c>
      <c r="Q18" s="1">
        <v>6.3845999999999998</v>
      </c>
      <c r="R18" s="1">
        <v>6.3789999999999996</v>
      </c>
      <c r="S18" s="1">
        <v>6.3886000000000003</v>
      </c>
      <c r="T18" s="16"/>
      <c r="U18" s="11"/>
      <c r="V18" s="11"/>
      <c r="W18" s="16"/>
      <c r="X18" s="1">
        <v>6.3474000000000004</v>
      </c>
      <c r="Y18" s="1">
        <v>6.3535000000000004</v>
      </c>
      <c r="Z18" s="16"/>
      <c r="AA18" s="1">
        <v>6.3788999999999998</v>
      </c>
      <c r="AB18" s="11"/>
      <c r="AC18" s="11"/>
      <c r="AD18" s="1">
        <v>6.4062999999999999</v>
      </c>
      <c r="AE18" s="17">
        <v>6.3990999999999998</v>
      </c>
      <c r="AF18" s="13">
        <f t="shared" si="0"/>
        <v>6.3694105263157894</v>
      </c>
      <c r="AG18" s="5">
        <f t="shared" si="1"/>
        <v>19</v>
      </c>
    </row>
    <row r="19" spans="1:33" x14ac:dyDescent="0.25">
      <c r="A19" s="15" t="s">
        <v>46</v>
      </c>
      <c r="B19" s="1">
        <v>0.28620000000000001</v>
      </c>
      <c r="C19" s="1">
        <v>0.28620000000000001</v>
      </c>
      <c r="D19" s="1">
        <v>0.2858</v>
      </c>
      <c r="E19" s="1">
        <v>0.28760000000000002</v>
      </c>
      <c r="F19" s="1">
        <v>0.2888</v>
      </c>
      <c r="G19" s="11"/>
      <c r="H19" s="11"/>
      <c r="I19" s="1">
        <v>0.2878</v>
      </c>
      <c r="J19" s="1">
        <v>0.28910000000000002</v>
      </c>
      <c r="K19" s="1">
        <v>0.28710000000000002</v>
      </c>
      <c r="L19" s="1">
        <v>0.28889999999999999</v>
      </c>
      <c r="M19" s="1">
        <v>0.28720000000000001</v>
      </c>
      <c r="N19" s="11"/>
      <c r="O19" s="11"/>
      <c r="P19" s="1">
        <v>0.28960000000000002</v>
      </c>
      <c r="Q19" s="1">
        <v>0.28920000000000001</v>
      </c>
      <c r="R19" s="1">
        <v>0.28910000000000002</v>
      </c>
      <c r="S19" s="1">
        <v>0.28910000000000002</v>
      </c>
      <c r="T19" s="16"/>
      <c r="U19" s="11"/>
      <c r="V19" s="11"/>
      <c r="W19" s="16"/>
      <c r="X19" s="1">
        <v>0.2873</v>
      </c>
      <c r="Y19" s="1">
        <v>0.28620000000000001</v>
      </c>
      <c r="Z19" s="16"/>
      <c r="AA19" s="1">
        <v>0.2828</v>
      </c>
      <c r="AB19" s="11"/>
      <c r="AC19" s="11"/>
      <c r="AD19" s="1">
        <v>0.28389999999999999</v>
      </c>
      <c r="AE19" s="17">
        <v>0.28439999999999999</v>
      </c>
      <c r="AF19" s="13">
        <f t="shared" si="0"/>
        <v>0.28717368421052636</v>
      </c>
      <c r="AG19" s="5">
        <f t="shared" si="1"/>
        <v>19</v>
      </c>
    </row>
    <row r="20" spans="1:33" x14ac:dyDescent="0.25">
      <c r="A20" s="19" t="s">
        <v>47</v>
      </c>
      <c r="B20" s="1">
        <v>39.302999999999997</v>
      </c>
      <c r="C20" s="1">
        <v>39.302999999999997</v>
      </c>
      <c r="D20" s="1">
        <v>38.972999999999999</v>
      </c>
      <c r="E20" s="1">
        <v>39.046999999999997</v>
      </c>
      <c r="F20" s="1">
        <v>39.207000000000001</v>
      </c>
      <c r="G20" s="11"/>
      <c r="H20" s="11"/>
      <c r="I20" s="1">
        <v>38.856999999999999</v>
      </c>
      <c r="J20" s="1">
        <v>38.869</v>
      </c>
      <c r="K20" s="1">
        <v>38.924700000000001</v>
      </c>
      <c r="L20" s="1">
        <v>39.033499999999997</v>
      </c>
      <c r="M20" s="1">
        <v>38.7971</v>
      </c>
      <c r="N20" s="11"/>
      <c r="O20" s="11"/>
      <c r="P20" s="1">
        <v>39.116199999999999</v>
      </c>
      <c r="Q20" s="1">
        <v>39.636000000000003</v>
      </c>
      <c r="R20" s="1">
        <v>39.562800000000003</v>
      </c>
      <c r="S20" s="1">
        <v>39.587899999999998</v>
      </c>
      <c r="T20" s="16"/>
      <c r="U20" s="11"/>
      <c r="V20" s="11"/>
      <c r="W20" s="16"/>
      <c r="X20" s="1">
        <v>39.347299999999997</v>
      </c>
      <c r="Y20" s="1">
        <v>38.884999999999998</v>
      </c>
      <c r="Z20" s="16"/>
      <c r="AA20" s="1">
        <v>38.421599999999998</v>
      </c>
      <c r="AB20" s="11"/>
      <c r="AC20" s="11"/>
      <c r="AD20" s="1">
        <v>38.580599999999997</v>
      </c>
      <c r="AE20" s="17">
        <v>38.641300000000001</v>
      </c>
      <c r="AF20" s="13">
        <f t="shared" si="0"/>
        <v>39.057526315789481</v>
      </c>
      <c r="AG20" s="5">
        <f t="shared" si="1"/>
        <v>19</v>
      </c>
    </row>
    <row r="21" spans="1:33" x14ac:dyDescent="0.25">
      <c r="A21" s="15" t="s">
        <v>48</v>
      </c>
      <c r="B21" s="1">
        <v>2.8420000000000001</v>
      </c>
      <c r="C21" s="1">
        <v>2.8523999999999998</v>
      </c>
      <c r="D21" s="1">
        <v>2.8397000000000001</v>
      </c>
      <c r="E21" s="1">
        <v>2.8435999999999999</v>
      </c>
      <c r="F21" s="1">
        <v>2.8506999999999998</v>
      </c>
      <c r="G21" s="11"/>
      <c r="H21" s="11"/>
      <c r="I21" s="1">
        <v>2.8489</v>
      </c>
      <c r="J21" s="1">
        <v>2.8456000000000001</v>
      </c>
      <c r="K21" s="1">
        <v>2.8378999999999999</v>
      </c>
      <c r="L21" s="1">
        <v>2.8477000000000001</v>
      </c>
      <c r="M21" s="1">
        <v>2.8384999999999998</v>
      </c>
      <c r="N21" s="11"/>
      <c r="O21" s="11"/>
      <c r="P21" s="1">
        <v>2.8479999999999999</v>
      </c>
      <c r="Q21" s="1">
        <v>2.8389000000000002</v>
      </c>
      <c r="R21" s="1">
        <v>2.8424999999999998</v>
      </c>
      <c r="S21" s="1">
        <v>2.8416000000000001</v>
      </c>
      <c r="T21" s="16"/>
      <c r="U21" s="11"/>
      <c r="V21" s="11"/>
      <c r="W21" s="16"/>
      <c r="X21" s="1">
        <v>2.8426999999999998</v>
      </c>
      <c r="Y21" s="1">
        <v>2.8395000000000001</v>
      </c>
      <c r="Z21" s="16"/>
      <c r="AA21" s="1">
        <v>2.8323999999999998</v>
      </c>
      <c r="AB21" s="11"/>
      <c r="AC21" s="11"/>
      <c r="AD21" s="1">
        <v>2.8426</v>
      </c>
      <c r="AE21" s="17">
        <v>2.8365</v>
      </c>
      <c r="AF21" s="13">
        <f t="shared" si="0"/>
        <v>2.8427210526315791</v>
      </c>
      <c r="AG21" s="5">
        <f t="shared" si="1"/>
        <v>19</v>
      </c>
    </row>
    <row r="22" spans="1:33" x14ac:dyDescent="0.25">
      <c r="A22" s="15" t="s">
        <v>49</v>
      </c>
      <c r="B22" s="1">
        <v>2.7774000000000001</v>
      </c>
      <c r="C22" s="1">
        <v>2.7858999999999998</v>
      </c>
      <c r="D22" s="1">
        <v>2.7688999999999999</v>
      </c>
      <c r="E22" s="1">
        <v>2.7863000000000002</v>
      </c>
      <c r="F22" s="1">
        <v>2.7976000000000001</v>
      </c>
      <c r="G22" s="11"/>
      <c r="H22" s="11"/>
      <c r="I22" s="1">
        <v>2.7879</v>
      </c>
      <c r="J22" s="1">
        <v>2.8010000000000002</v>
      </c>
      <c r="K22" s="1">
        <v>2.7949999999999999</v>
      </c>
      <c r="L22" s="1">
        <v>2.8117999999999999</v>
      </c>
      <c r="M22" s="1">
        <v>2.7928000000000002</v>
      </c>
      <c r="N22" s="11"/>
      <c r="O22" s="11"/>
      <c r="P22" s="1">
        <v>2.8214999999999999</v>
      </c>
      <c r="Q22" s="1">
        <v>2.8147000000000002</v>
      </c>
      <c r="R22" s="1">
        <v>2.8148</v>
      </c>
      <c r="S22" s="1">
        <v>2.8148</v>
      </c>
      <c r="T22" s="16"/>
      <c r="U22" s="11"/>
      <c r="V22" s="11"/>
      <c r="W22" s="16"/>
      <c r="X22" s="1">
        <v>2.7993000000000001</v>
      </c>
      <c r="Y22" s="1">
        <v>2.782</v>
      </c>
      <c r="Z22" s="16"/>
      <c r="AA22" s="1">
        <v>2.7501000000000002</v>
      </c>
      <c r="AB22" s="11"/>
      <c r="AC22" s="11"/>
      <c r="AD22" s="1">
        <v>2.7663000000000002</v>
      </c>
      <c r="AE22" s="17">
        <v>2.7690000000000001</v>
      </c>
      <c r="AF22" s="13">
        <f t="shared" si="0"/>
        <v>2.7914263157894736</v>
      </c>
      <c r="AG22" s="5">
        <f t="shared" si="1"/>
        <v>19</v>
      </c>
    </row>
    <row r="23" spans="1:33" x14ac:dyDescent="0.25">
      <c r="A23" s="19" t="s">
        <v>50</v>
      </c>
      <c r="B23" s="1">
        <v>1.0069999999999999</v>
      </c>
      <c r="C23" s="1">
        <v>1.0103</v>
      </c>
      <c r="D23" s="1">
        <v>1.0046999999999999</v>
      </c>
      <c r="E23" s="1">
        <v>1.0096000000000001</v>
      </c>
      <c r="F23" s="1">
        <v>1.0149999999999999</v>
      </c>
      <c r="G23" s="11"/>
      <c r="H23" s="11"/>
      <c r="I23" s="1">
        <v>1.0101</v>
      </c>
      <c r="J23" s="1">
        <v>1.018</v>
      </c>
      <c r="K23" s="1">
        <v>1.0094000000000001</v>
      </c>
      <c r="L23" s="1">
        <v>1.014</v>
      </c>
      <c r="M23" s="1">
        <v>1.0111000000000001</v>
      </c>
      <c r="N23" s="11"/>
      <c r="O23" s="11"/>
      <c r="P23" s="1">
        <v>1.0174000000000001</v>
      </c>
      <c r="Q23" s="1">
        <v>1.0153000000000001</v>
      </c>
      <c r="R23" s="1">
        <v>1.0167999999999999</v>
      </c>
      <c r="S23" s="1">
        <v>1.0164</v>
      </c>
      <c r="T23" s="16"/>
      <c r="U23" s="11"/>
      <c r="V23" s="11"/>
      <c r="W23" s="16"/>
      <c r="X23" s="1">
        <v>1.0125999999999999</v>
      </c>
      <c r="Y23" s="1">
        <v>1.0088999999999999</v>
      </c>
      <c r="Z23" s="16"/>
      <c r="AA23" s="1">
        <v>1.0011000000000001</v>
      </c>
      <c r="AB23" s="11"/>
      <c r="AC23" s="11"/>
      <c r="AD23" s="1">
        <v>1.0041</v>
      </c>
      <c r="AE23" s="17">
        <v>1.0056</v>
      </c>
      <c r="AF23" s="13">
        <f t="shared" si="0"/>
        <v>1.0109157894736844</v>
      </c>
      <c r="AG23" s="5">
        <f t="shared" si="1"/>
        <v>19</v>
      </c>
    </row>
    <row r="24" spans="1:33" x14ac:dyDescent="0.25">
      <c r="A24" s="19" t="s">
        <v>51</v>
      </c>
      <c r="B24" s="1">
        <v>6.0919999999999996</v>
      </c>
      <c r="C24" s="1">
        <v>6.1106999999999996</v>
      </c>
      <c r="D24" s="1">
        <v>6.0731000000000002</v>
      </c>
      <c r="E24" s="1">
        <v>6.1111000000000004</v>
      </c>
      <c r="F24" s="1">
        <v>6.1391</v>
      </c>
      <c r="G24" s="11"/>
      <c r="H24" s="11"/>
      <c r="I24" s="1">
        <v>6.1144999999999996</v>
      </c>
      <c r="J24" s="1">
        <v>6.1272000000000002</v>
      </c>
      <c r="K24" s="1">
        <v>5.9678000000000004</v>
      </c>
      <c r="L24" s="1">
        <v>6.0035999999999996</v>
      </c>
      <c r="M24" s="1">
        <v>5.9686000000000003</v>
      </c>
      <c r="N24" s="11"/>
      <c r="O24" s="11"/>
      <c r="P24" s="1">
        <v>6.0183</v>
      </c>
      <c r="Q24" s="1">
        <v>6.0086000000000004</v>
      </c>
      <c r="R24" s="1">
        <v>6.0092999999999996</v>
      </c>
      <c r="S24" s="1">
        <v>6.0124000000000004</v>
      </c>
      <c r="T24" s="16"/>
      <c r="U24" s="11"/>
      <c r="V24" s="11"/>
      <c r="W24" s="16"/>
      <c r="X24" s="1">
        <v>6.0692000000000004</v>
      </c>
      <c r="Y24" s="1">
        <v>5.9481000000000002</v>
      </c>
      <c r="Z24" s="16"/>
      <c r="AA24" s="1">
        <v>5.8771000000000004</v>
      </c>
      <c r="AB24" s="11"/>
      <c r="AC24" s="11"/>
      <c r="AD24" s="1">
        <v>5.9013999999999998</v>
      </c>
      <c r="AE24" s="17">
        <v>5.9107000000000003</v>
      </c>
      <c r="AF24" s="13">
        <f t="shared" si="0"/>
        <v>6.0243578947368412</v>
      </c>
      <c r="AG24" s="5">
        <f t="shared" si="1"/>
        <v>19</v>
      </c>
    </row>
    <row r="25" spans="1:33" x14ac:dyDescent="0.25">
      <c r="A25" s="19" t="s">
        <v>52</v>
      </c>
      <c r="B25" s="1">
        <v>10.632199999999999</v>
      </c>
      <c r="C25" s="1">
        <v>10.449400000000001</v>
      </c>
      <c r="D25" s="1">
        <v>10.4147</v>
      </c>
      <c r="E25" s="1">
        <v>10.427300000000001</v>
      </c>
      <c r="F25" s="1">
        <v>10.435700000000001</v>
      </c>
      <c r="G25" s="11"/>
      <c r="H25" s="11"/>
      <c r="I25" s="1">
        <v>10.409599999999999</v>
      </c>
      <c r="J25" s="1">
        <v>10.474399999999999</v>
      </c>
      <c r="K25" s="1">
        <v>10.510300000000001</v>
      </c>
      <c r="L25" s="1">
        <v>10.443</v>
      </c>
      <c r="M25" s="1">
        <v>10.446400000000001</v>
      </c>
      <c r="N25" s="11"/>
      <c r="O25" s="11"/>
      <c r="P25" s="1">
        <v>10.5106</v>
      </c>
      <c r="Q25" s="1">
        <v>10.5578</v>
      </c>
      <c r="R25" s="1">
        <v>10.538399999999999</v>
      </c>
      <c r="S25" s="1">
        <v>10.5106</v>
      </c>
      <c r="T25" s="16"/>
      <c r="U25" s="11"/>
      <c r="V25" s="11"/>
      <c r="W25" s="16"/>
      <c r="X25" s="1">
        <v>10.5929</v>
      </c>
      <c r="Y25" s="1">
        <v>10.625</v>
      </c>
      <c r="Z25" s="16"/>
      <c r="AA25" s="1">
        <v>10.601699999999999</v>
      </c>
      <c r="AB25" s="11"/>
      <c r="AC25" s="11"/>
      <c r="AD25" s="1">
        <v>10.609</v>
      </c>
      <c r="AE25" s="17">
        <v>10.585100000000001</v>
      </c>
      <c r="AF25" s="13">
        <f t="shared" si="0"/>
        <v>10.514426315789473</v>
      </c>
      <c r="AG25" s="5">
        <f t="shared" si="1"/>
        <v>19</v>
      </c>
    </row>
    <row r="26" spans="1:33" x14ac:dyDescent="0.25">
      <c r="A26" s="19" t="s">
        <v>53</v>
      </c>
      <c r="B26" s="1">
        <v>127.51</v>
      </c>
      <c r="C26" s="1">
        <v>127.13</v>
      </c>
      <c r="D26" s="1">
        <v>126.48</v>
      </c>
      <c r="E26" s="1">
        <v>127.35</v>
      </c>
      <c r="F26" s="1">
        <v>127.7</v>
      </c>
      <c r="G26" s="11"/>
      <c r="H26" s="11"/>
      <c r="I26" s="1">
        <v>127.38</v>
      </c>
      <c r="J26" s="1">
        <v>127.9</v>
      </c>
      <c r="K26" s="1">
        <v>130.29599999999999</v>
      </c>
      <c r="L26" s="1">
        <v>131.08779999999999</v>
      </c>
      <c r="M26" s="1">
        <v>130.31800000000001</v>
      </c>
      <c r="N26" s="11"/>
      <c r="O26" s="11"/>
      <c r="P26" s="1">
        <v>131.39850000000001</v>
      </c>
      <c r="Q26" s="1">
        <v>131.18719999999999</v>
      </c>
      <c r="R26" s="1">
        <v>131.15479999999999</v>
      </c>
      <c r="S26" s="1">
        <v>131.3734</v>
      </c>
      <c r="T26" s="16"/>
      <c r="U26" s="11"/>
      <c r="V26" s="11"/>
      <c r="W26" s="16"/>
      <c r="X26" s="1">
        <v>130.47069999999999</v>
      </c>
      <c r="Y26" s="1">
        <v>129.74369999999999</v>
      </c>
      <c r="Z26" s="16"/>
      <c r="AA26" s="1">
        <v>128.19880000000001</v>
      </c>
      <c r="AB26" s="11"/>
      <c r="AC26" s="11"/>
      <c r="AD26" s="1">
        <v>128.73220000000001</v>
      </c>
      <c r="AE26" s="17">
        <v>128.93510000000001</v>
      </c>
      <c r="AF26" s="13">
        <f t="shared" si="0"/>
        <v>129.1761157894737</v>
      </c>
      <c r="AG26" s="5">
        <f t="shared" si="1"/>
        <v>19</v>
      </c>
    </row>
    <row r="27" spans="1:33" x14ac:dyDescent="0.25">
      <c r="A27" s="19" t="s">
        <v>54</v>
      </c>
      <c r="B27" s="1">
        <v>6.7618</v>
      </c>
      <c r="C27" s="1">
        <v>6.7999000000000001</v>
      </c>
      <c r="D27" s="1">
        <v>6.7901999999999996</v>
      </c>
      <c r="E27" s="1">
        <v>6.7888000000000002</v>
      </c>
      <c r="F27" s="1">
        <v>6.8112000000000004</v>
      </c>
      <c r="G27" s="11"/>
      <c r="H27" s="11"/>
      <c r="I27" s="1">
        <v>6.8076999999999996</v>
      </c>
      <c r="J27" s="1">
        <v>6.8091999999999997</v>
      </c>
      <c r="K27" s="1">
        <v>6.9134000000000002</v>
      </c>
      <c r="L27" s="1">
        <v>6.9532999999999996</v>
      </c>
      <c r="M27" s="1">
        <v>6.9326999999999996</v>
      </c>
      <c r="N27" s="11"/>
      <c r="O27" s="11"/>
      <c r="P27" s="1">
        <v>6.9785000000000004</v>
      </c>
      <c r="Q27" s="1">
        <v>6.9603000000000002</v>
      </c>
      <c r="R27" s="1">
        <v>6.9569999999999999</v>
      </c>
      <c r="S27" s="1">
        <v>6.9569999999999999</v>
      </c>
      <c r="T27" s="16"/>
      <c r="U27" s="11"/>
      <c r="V27" s="11"/>
      <c r="W27" s="16"/>
      <c r="X27" s="1">
        <v>6.9584000000000001</v>
      </c>
      <c r="Y27" s="1">
        <v>6.9527000000000001</v>
      </c>
      <c r="Z27" s="16"/>
      <c r="AA27" s="1">
        <v>7.0136000000000003</v>
      </c>
      <c r="AB27" s="11"/>
      <c r="AC27" s="11"/>
      <c r="AD27" s="1">
        <v>7.0156000000000001</v>
      </c>
      <c r="AE27" s="17">
        <v>7.0266000000000002</v>
      </c>
      <c r="AF27" s="13">
        <f t="shared" si="0"/>
        <v>6.9046263157894732</v>
      </c>
      <c r="AG27" s="5">
        <f t="shared" si="1"/>
        <v>19</v>
      </c>
    </row>
    <row r="28" spans="1:33" x14ac:dyDescent="0.25">
      <c r="A28" s="19" t="s">
        <v>55</v>
      </c>
      <c r="B28" s="1">
        <v>0.74029999999999996</v>
      </c>
      <c r="C28" s="1">
        <v>0.74199999999999999</v>
      </c>
      <c r="D28" s="1">
        <v>0.73670000000000002</v>
      </c>
      <c r="E28" s="1">
        <v>0.74109999999999998</v>
      </c>
      <c r="F28" s="1">
        <v>0.74370000000000003</v>
      </c>
      <c r="G28" s="11"/>
      <c r="H28" s="11"/>
      <c r="I28" s="1">
        <v>0.74219999999999997</v>
      </c>
      <c r="J28" s="1">
        <v>0.74409999999999998</v>
      </c>
      <c r="K28" s="1">
        <v>0.74580000000000002</v>
      </c>
      <c r="L28" s="1">
        <v>0.75209999999999999</v>
      </c>
      <c r="M28" s="1">
        <v>0.74790000000000001</v>
      </c>
      <c r="N28" s="11"/>
      <c r="O28" s="11"/>
      <c r="P28" s="1">
        <v>0.75380000000000003</v>
      </c>
      <c r="Q28" s="1">
        <v>0.75370000000000004</v>
      </c>
      <c r="R28" s="1">
        <v>0.75670000000000004</v>
      </c>
      <c r="S28" s="1">
        <v>0.7591</v>
      </c>
      <c r="T28" s="16"/>
      <c r="U28" s="11"/>
      <c r="V28" s="11"/>
      <c r="W28" s="16"/>
      <c r="X28" s="1">
        <v>0.75839999999999996</v>
      </c>
      <c r="Y28" s="1">
        <v>0.75819999999999999</v>
      </c>
      <c r="Z28" s="16"/>
      <c r="AA28" s="1">
        <v>0.74970000000000003</v>
      </c>
      <c r="AB28" s="11"/>
      <c r="AC28" s="11"/>
      <c r="AD28" s="1">
        <v>0.75290000000000001</v>
      </c>
      <c r="AE28" s="17">
        <v>0.75290000000000001</v>
      </c>
      <c r="AF28" s="13">
        <f t="shared" si="0"/>
        <v>0.7490157894736843</v>
      </c>
      <c r="AG28" s="5">
        <f t="shared" si="1"/>
        <v>19</v>
      </c>
    </row>
    <row r="29" spans="1:33" x14ac:dyDescent="0.25">
      <c r="A29" s="19" t="s">
        <v>56</v>
      </c>
      <c r="B29" s="1">
        <v>23.34</v>
      </c>
      <c r="C29" s="1">
        <v>23.43</v>
      </c>
      <c r="D29" s="1">
        <v>23.34</v>
      </c>
      <c r="E29" s="1">
        <v>23.45</v>
      </c>
      <c r="F29" s="1">
        <v>23.53</v>
      </c>
      <c r="G29" s="11"/>
      <c r="H29" s="11"/>
      <c r="I29" s="1">
        <v>23.49</v>
      </c>
      <c r="J29" s="1">
        <v>23.65</v>
      </c>
      <c r="K29" s="1">
        <v>23.72</v>
      </c>
      <c r="L29" s="1">
        <v>23.83</v>
      </c>
      <c r="M29" s="1">
        <v>23.78</v>
      </c>
      <c r="N29" s="11"/>
      <c r="O29" s="11"/>
      <c r="P29" s="1">
        <v>23.91</v>
      </c>
      <c r="Q29" s="1">
        <v>23.88</v>
      </c>
      <c r="R29" s="1">
        <v>23.94</v>
      </c>
      <c r="S29" s="1">
        <v>23.91</v>
      </c>
      <c r="T29" s="16"/>
      <c r="U29" s="11"/>
      <c r="V29" s="11"/>
      <c r="W29" s="16"/>
      <c r="X29" s="1">
        <v>23.84</v>
      </c>
      <c r="Y29" s="1">
        <v>23.8</v>
      </c>
      <c r="Z29" s="16"/>
      <c r="AA29" s="1">
        <v>23.56</v>
      </c>
      <c r="AB29" s="11"/>
      <c r="AC29" s="11"/>
      <c r="AD29" s="1">
        <v>23.56</v>
      </c>
      <c r="AE29" s="17">
        <v>23.6</v>
      </c>
      <c r="AF29" s="13">
        <f t="shared" si="0"/>
        <v>23.661052631578951</v>
      </c>
      <c r="AG29" s="5">
        <f t="shared" si="1"/>
        <v>19</v>
      </c>
    </row>
    <row r="30" spans="1:33" x14ac:dyDescent="0.25">
      <c r="A30" s="15" t="s">
        <v>57</v>
      </c>
      <c r="B30" s="1">
        <v>4.0540000000000003</v>
      </c>
      <c r="C30" s="1">
        <v>3.9666999999999999</v>
      </c>
      <c r="D30" s="1">
        <v>4.0332999999999997</v>
      </c>
      <c r="E30" s="1">
        <v>4.0507</v>
      </c>
      <c r="F30" s="1">
        <v>4.0526999999999997</v>
      </c>
      <c r="G30" s="11"/>
      <c r="H30" s="11"/>
      <c r="I30" s="1">
        <v>4.0509000000000004</v>
      </c>
      <c r="J30" s="1">
        <v>4.1115000000000004</v>
      </c>
      <c r="K30" s="1">
        <v>4.2563000000000004</v>
      </c>
      <c r="L30" s="1">
        <v>4.2781000000000002</v>
      </c>
      <c r="M30" s="1">
        <v>4.2767999999999997</v>
      </c>
      <c r="N30" s="11"/>
      <c r="O30" s="11"/>
      <c r="P30" s="1">
        <v>4.3296999999999999</v>
      </c>
      <c r="Q30" s="1">
        <v>4.3609</v>
      </c>
      <c r="R30" s="1">
        <v>4.335</v>
      </c>
      <c r="S30" s="1">
        <v>4.3235999999999999</v>
      </c>
      <c r="T30" s="16"/>
      <c r="U30" s="11"/>
      <c r="V30" s="11"/>
      <c r="W30" s="16"/>
      <c r="X30" s="1">
        <v>4.3597000000000001</v>
      </c>
      <c r="Y30" s="1">
        <v>4.3415999999999997</v>
      </c>
      <c r="Z30" s="16"/>
      <c r="AA30" s="1">
        <v>4.3627000000000002</v>
      </c>
      <c r="AB30" s="11"/>
      <c r="AC30" s="11"/>
      <c r="AD30" s="1">
        <v>4.3964999999999996</v>
      </c>
      <c r="AE30" s="17">
        <v>4.4023000000000003</v>
      </c>
      <c r="AF30" s="13">
        <f t="shared" si="0"/>
        <v>4.2285789473684217</v>
      </c>
      <c r="AG30" s="5">
        <f t="shared" si="1"/>
        <v>19</v>
      </c>
    </row>
    <row r="31" spans="1:33" x14ac:dyDescent="0.25">
      <c r="A31" s="15" t="s">
        <v>58</v>
      </c>
      <c r="B31" s="1">
        <v>2.6959</v>
      </c>
      <c r="C31" s="1">
        <v>2.6959</v>
      </c>
      <c r="D31" s="1">
        <v>2.6959</v>
      </c>
      <c r="E31" s="1">
        <v>2.6959</v>
      </c>
      <c r="F31" s="1">
        <v>2.7101999999999999</v>
      </c>
      <c r="G31" s="11"/>
      <c r="H31" s="11"/>
      <c r="I31" s="1">
        <v>2.6959</v>
      </c>
      <c r="J31" s="1">
        <v>2.7294</v>
      </c>
      <c r="K31" s="1">
        <v>2.7393000000000001</v>
      </c>
      <c r="L31" s="1">
        <v>2.7557</v>
      </c>
      <c r="M31" s="1">
        <v>2.7395999999999998</v>
      </c>
      <c r="N31" s="11"/>
      <c r="O31" s="11"/>
      <c r="P31" s="1">
        <v>2.7625000000000002</v>
      </c>
      <c r="Q31" s="1">
        <v>2.758</v>
      </c>
      <c r="R31" s="1">
        <v>2.7570999999999999</v>
      </c>
      <c r="S31" s="1">
        <v>2.7618</v>
      </c>
      <c r="T31" s="16"/>
      <c r="U31" s="11"/>
      <c r="V31" s="11"/>
      <c r="W31" s="16"/>
      <c r="X31" s="1">
        <v>2.7435</v>
      </c>
      <c r="Y31" s="1">
        <v>2.7311000000000001</v>
      </c>
      <c r="Z31" s="16"/>
      <c r="AA31" s="1">
        <v>2.6974999999999998</v>
      </c>
      <c r="AB31" s="11"/>
      <c r="AC31" s="11"/>
      <c r="AD31" s="1">
        <v>2.7086999999999999</v>
      </c>
      <c r="AE31" s="17">
        <v>2.7130999999999998</v>
      </c>
      <c r="AF31" s="13">
        <f t="shared" si="0"/>
        <v>2.7256315789473682</v>
      </c>
      <c r="AG31" s="5">
        <f t="shared" si="1"/>
        <v>19</v>
      </c>
    </row>
    <row r="32" spans="1:33" x14ac:dyDescent="0.25">
      <c r="A32" s="19" t="s">
        <v>59</v>
      </c>
      <c r="B32" s="1">
        <v>0.57010000000000005</v>
      </c>
      <c r="C32" s="1">
        <v>0.56779999999999997</v>
      </c>
      <c r="D32" s="1">
        <v>0.56379999999999997</v>
      </c>
      <c r="E32" s="1">
        <v>0.56589999999999996</v>
      </c>
      <c r="F32" s="1">
        <v>0.5696</v>
      </c>
      <c r="G32" s="11"/>
      <c r="H32" s="11"/>
      <c r="I32" s="1">
        <v>0.57079999999999997</v>
      </c>
      <c r="J32" s="1">
        <v>0.57140000000000002</v>
      </c>
      <c r="K32" s="1">
        <v>0.5716</v>
      </c>
      <c r="L32" s="1">
        <v>0.57330000000000003</v>
      </c>
      <c r="M32" s="1">
        <v>0.57130000000000003</v>
      </c>
      <c r="N32" s="11"/>
      <c r="O32" s="11"/>
      <c r="P32" s="1">
        <v>0.57499999999999996</v>
      </c>
      <c r="Q32" s="1">
        <v>0.57330000000000003</v>
      </c>
      <c r="R32" s="1">
        <v>0.57530000000000003</v>
      </c>
      <c r="S32" s="1">
        <v>0.57620000000000005</v>
      </c>
      <c r="T32" s="16"/>
      <c r="U32" s="11"/>
      <c r="V32" s="11"/>
      <c r="W32" s="16"/>
      <c r="X32" s="1">
        <v>0.57530000000000003</v>
      </c>
      <c r="Y32" s="1">
        <v>0.57440000000000002</v>
      </c>
      <c r="Z32" s="16"/>
      <c r="AA32" s="1">
        <v>0.56950000000000001</v>
      </c>
      <c r="AB32" s="11"/>
      <c r="AC32" s="11"/>
      <c r="AD32" s="1">
        <v>0.57099999999999995</v>
      </c>
      <c r="AE32" s="17">
        <v>0.57099999999999995</v>
      </c>
      <c r="AF32" s="13">
        <f t="shared" si="0"/>
        <v>0.57140000000000002</v>
      </c>
      <c r="AG32" s="5">
        <f t="shared" si="1"/>
        <v>19</v>
      </c>
    </row>
    <row r="33" spans="1:33" x14ac:dyDescent="0.25">
      <c r="A33" s="19" t="s">
        <v>60</v>
      </c>
      <c r="B33" s="1">
        <v>0.74839999999999995</v>
      </c>
      <c r="C33" s="1">
        <v>0.74709999999999999</v>
      </c>
      <c r="D33" s="1">
        <v>0.74260000000000004</v>
      </c>
      <c r="E33" s="1">
        <v>0.74709999999999999</v>
      </c>
      <c r="F33" s="1">
        <v>0.748</v>
      </c>
      <c r="G33" s="11"/>
      <c r="H33" s="11"/>
      <c r="I33" s="1">
        <v>0.74650000000000005</v>
      </c>
      <c r="J33" s="1">
        <v>0.74890000000000001</v>
      </c>
      <c r="K33" s="1">
        <v>0.74539999999999995</v>
      </c>
      <c r="L33" s="1">
        <v>0.75</v>
      </c>
      <c r="M33" s="1">
        <v>0.74550000000000005</v>
      </c>
      <c r="N33" s="11"/>
      <c r="O33" s="11"/>
      <c r="P33" s="1">
        <v>0.75170000000000003</v>
      </c>
      <c r="Q33" s="1">
        <v>0.75049999999999994</v>
      </c>
      <c r="R33" s="1">
        <v>0.75060000000000004</v>
      </c>
      <c r="S33" s="1">
        <v>0.751</v>
      </c>
      <c r="T33" s="16"/>
      <c r="U33" s="11"/>
      <c r="V33" s="11"/>
      <c r="W33" s="16"/>
      <c r="X33" s="1">
        <v>0.74650000000000005</v>
      </c>
      <c r="Y33" s="1">
        <v>0.7429</v>
      </c>
      <c r="Z33" s="16"/>
      <c r="AA33" s="1">
        <v>0.73409999999999997</v>
      </c>
      <c r="AB33" s="11"/>
      <c r="AC33" s="11"/>
      <c r="AD33" s="1">
        <v>0.73709999999999998</v>
      </c>
      <c r="AE33" s="17">
        <v>0.73829999999999996</v>
      </c>
      <c r="AF33" s="13">
        <f t="shared" si="0"/>
        <v>0.74590526315789474</v>
      </c>
      <c r="AG33" s="5">
        <f t="shared" si="1"/>
        <v>19</v>
      </c>
    </row>
    <row r="34" spans="1:33" ht="15.75" thickBot="1" x14ac:dyDescent="0.3">
      <c r="A34" s="24" t="s">
        <v>61</v>
      </c>
      <c r="B34" s="2">
        <v>82.41</v>
      </c>
      <c r="C34" s="2">
        <v>82.67</v>
      </c>
      <c r="D34" s="2">
        <v>82.16</v>
      </c>
      <c r="E34" s="2">
        <v>82.67</v>
      </c>
      <c r="F34" s="2">
        <v>82.82</v>
      </c>
      <c r="G34" s="12"/>
      <c r="H34" s="12"/>
      <c r="I34" s="2">
        <v>82.72</v>
      </c>
      <c r="J34" s="2">
        <v>82.93</v>
      </c>
      <c r="K34" s="2">
        <v>83.019900000000007</v>
      </c>
      <c r="L34" s="2">
        <v>83.518500000000003</v>
      </c>
      <c r="M34" s="2">
        <v>83.031499999999994</v>
      </c>
      <c r="N34" s="12"/>
      <c r="O34" s="12"/>
      <c r="P34" s="2">
        <v>83.722399999999993</v>
      </c>
      <c r="Q34" s="2">
        <v>83.587199999999996</v>
      </c>
      <c r="R34" s="2">
        <v>83.596500000000006</v>
      </c>
      <c r="S34" s="2">
        <v>83.639700000000005</v>
      </c>
      <c r="T34" s="22"/>
      <c r="U34" s="12"/>
      <c r="V34" s="12"/>
      <c r="W34" s="22"/>
      <c r="X34" s="2">
        <v>83.125900000000001</v>
      </c>
      <c r="Y34" s="2">
        <v>82.743399999999994</v>
      </c>
      <c r="Z34" s="22"/>
      <c r="AA34" s="2">
        <v>81.758300000000006</v>
      </c>
      <c r="AB34" s="12"/>
      <c r="AC34" s="12"/>
      <c r="AD34" s="2">
        <v>82.098600000000005</v>
      </c>
      <c r="AE34" s="10">
        <v>82.227699999999999</v>
      </c>
      <c r="AF34" s="14">
        <f t="shared" si="0"/>
        <v>82.865768421052621</v>
      </c>
      <c r="AG34" s="6">
        <f t="shared" si="1"/>
        <v>19</v>
      </c>
    </row>
  </sheetData>
  <mergeCells count="1">
    <mergeCell ref="AF5:AG5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2019-04-29T21:32:41Z</dcterms:created>
  <dcterms:modified xsi:type="dcterms:W3CDTF">2019-04-30T04:48:27Z</dcterms:modified>
</cp:coreProperties>
</file>