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45" windowWidth="19230" windowHeight="5820"/>
  </bookViews>
  <sheets>
    <sheet name="QC 49748 February 2017" sheetId="1" r:id="rId1"/>
  </sheets>
  <calcPr calcId="145621"/>
</workbook>
</file>

<file path=xl/calcChain.xml><?xml version="1.0" encoding="utf-8"?>
<calcChain xmlns="http://schemas.openxmlformats.org/spreadsheetml/2006/main">
  <c r="AD5" i="1" l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E31" i="1" l="1"/>
  <c r="AE30" i="1"/>
  <c r="AE29" i="1"/>
  <c r="AE28" i="1"/>
  <c r="AE27" i="1"/>
  <c r="AE26" i="1"/>
  <c r="AE25" i="1"/>
  <c r="AE24" i="1"/>
  <c r="AE23" i="1"/>
  <c r="AE22" i="1"/>
  <c r="AE21" i="1"/>
  <c r="AE20" i="1"/>
  <c r="AE19" i="1"/>
  <c r="AE18" i="1"/>
  <c r="AE17" i="1"/>
  <c r="AE16" i="1"/>
  <c r="AE15" i="1"/>
  <c r="AE14" i="1"/>
  <c r="AE13" i="1"/>
  <c r="AE12" i="1"/>
  <c r="AE11" i="1"/>
  <c r="AE10" i="1"/>
  <c r="AE9" i="1"/>
  <c r="AE8" i="1"/>
  <c r="AE7" i="1"/>
  <c r="AE6" i="1"/>
  <c r="AE5" i="1"/>
  <c r="C4" i="1"/>
  <c r="D4" i="1" s="1"/>
  <c r="E4" i="1" s="1"/>
  <c r="F4" i="1" s="1"/>
  <c r="G4" i="1" s="1"/>
  <c r="H4" i="1" s="1"/>
  <c r="I4" i="1" s="1"/>
  <c r="J4" i="1" s="1"/>
  <c r="K4" i="1" s="1"/>
  <c r="L4" i="1" s="1"/>
  <c r="M4" i="1" s="1"/>
  <c r="N4" i="1" s="1"/>
  <c r="O4" i="1" s="1"/>
  <c r="P4" i="1" s="1"/>
  <c r="Q4" i="1" s="1"/>
  <c r="R4" i="1" s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</calcChain>
</file>

<file path=xl/sharedStrings.xml><?xml version="1.0" encoding="utf-8"?>
<sst xmlns="http://schemas.openxmlformats.org/spreadsheetml/2006/main" count="31" uniqueCount="31">
  <si>
    <t>Country</t>
  </si>
  <si>
    <t>AVERAGE</t>
  </si>
  <si>
    <t>QUOTES</t>
  </si>
  <si>
    <t>CANADA</t>
  </si>
  <si>
    <t>DENMARK</t>
  </si>
  <si>
    <t>EUROPE</t>
  </si>
  <si>
    <t>FIJI</t>
  </si>
  <si>
    <t>HONGKONG</t>
  </si>
  <si>
    <t>INDIA</t>
  </si>
  <si>
    <t>ISRAEL</t>
  </si>
  <si>
    <t>JAPAN</t>
  </si>
  <si>
    <t>KUWAIT</t>
  </si>
  <si>
    <t>NEW CAL/TAHITI</t>
  </si>
  <si>
    <t>NEW ZEALAND</t>
  </si>
  <si>
    <t>NORWAY</t>
  </si>
  <si>
    <t>OMAN</t>
  </si>
  <si>
    <t>PHILIPPINES</t>
  </si>
  <si>
    <t>POLAND</t>
  </si>
  <si>
    <t>SAUDI</t>
  </si>
  <si>
    <t>SINGAPORE</t>
  </si>
  <si>
    <t>SOLOMON ISLANDS</t>
  </si>
  <si>
    <t>SOUTH AFRICA</t>
  </si>
  <si>
    <t>SRI LANKA</t>
  </si>
  <si>
    <t>SWEDEN</t>
  </si>
  <si>
    <t>SWITZERLAND</t>
  </si>
  <si>
    <t>THAILAND</t>
  </si>
  <si>
    <t>TURKEY</t>
  </si>
  <si>
    <t>UK</t>
  </si>
  <si>
    <t>USA</t>
  </si>
  <si>
    <t>VANUATU</t>
  </si>
  <si>
    <t>List of daily rates for February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</si>
</sst>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mm\-yy"/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2" xfId="0" applyFont="1" applyBorder="1" applyAlignment="1">
      <alignment horizontal="center"/>
    </xf>
    <xf numFmtId="16" fontId="2" fillId="0" borderId="3" xfId="0" applyNumberFormat="1" applyFont="1" applyBorder="1" applyAlignment="1">
      <alignment horizontal="center"/>
    </xf>
    <xf numFmtId="16" fontId="2" fillId="0" borderId="4" xfId="0" applyNumberFormat="1" applyFont="1" applyBorder="1" applyAlignment="1">
      <alignment horizontal="center"/>
    </xf>
    <xf numFmtId="0" fontId="2" fillId="0" borderId="5" xfId="0" applyFont="1" applyBorder="1" applyAlignment="1" applyProtection="1">
      <alignment horizontal="left"/>
    </xf>
    <xf numFmtId="165" fontId="2" fillId="0" borderId="6" xfId="0" applyNumberFormat="1" applyFont="1" applyFill="1" applyBorder="1"/>
    <xf numFmtId="165" fontId="2" fillId="0" borderId="7" xfId="0" applyNumberFormat="1" applyFont="1" applyFill="1" applyBorder="1"/>
    <xf numFmtId="165" fontId="2" fillId="2" borderId="7" xfId="0" applyNumberFormat="1" applyFont="1" applyFill="1" applyBorder="1"/>
    <xf numFmtId="165" fontId="2" fillId="0" borderId="6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 applyProtection="1">
      <alignment horizontal="left"/>
    </xf>
    <xf numFmtId="165" fontId="2" fillId="2" borderId="10" xfId="0" applyNumberFormat="1" applyFont="1" applyFill="1" applyBorder="1"/>
    <xf numFmtId="165" fontId="2" fillId="0" borderId="10" xfId="0" applyNumberFormat="1" applyFont="1" applyFill="1" applyBorder="1"/>
    <xf numFmtId="165" fontId="2" fillId="0" borderId="10" xfId="0" applyNumberFormat="1" applyFont="1" applyBorder="1" applyAlignment="1">
      <alignment horizontal="center"/>
    </xf>
    <xf numFmtId="0" fontId="2" fillId="0" borderId="11" xfId="0" applyFont="1" applyBorder="1"/>
    <xf numFmtId="0" fontId="0" fillId="0" borderId="9" xfId="0" applyFont="1" applyBorder="1" applyAlignment="1" applyProtection="1">
      <alignment horizontal="left"/>
    </xf>
    <xf numFmtId="165" fontId="3" fillId="0" borderId="10" xfId="0" applyNumberFormat="1" applyFont="1" applyFill="1" applyBorder="1"/>
    <xf numFmtId="0" fontId="2" fillId="0" borderId="12" xfId="0" applyFont="1" applyBorder="1" applyAlignment="1" applyProtection="1">
      <alignment horizontal="left"/>
    </xf>
    <xf numFmtId="165" fontId="2" fillId="2" borderId="13" xfId="0" applyNumberFormat="1" applyFont="1" applyFill="1" applyBorder="1"/>
    <xf numFmtId="165" fontId="2" fillId="0" borderId="13" xfId="0" applyNumberFormat="1" applyFont="1" applyFill="1" applyBorder="1"/>
    <xf numFmtId="165" fontId="2" fillId="0" borderId="13" xfId="0" applyNumberFormat="1" applyFont="1" applyBorder="1" applyAlignment="1">
      <alignment horizontal="center"/>
    </xf>
    <xf numFmtId="0" fontId="2" fillId="0" borderId="14" xfId="0" applyFont="1" applyBorder="1"/>
    <xf numFmtId="16" fontId="5" fillId="0" borderId="0" xfId="0" applyNumberFormat="1" applyFont="1"/>
    <xf numFmtId="0" fontId="4" fillId="0" borderId="0" xfId="0" applyFont="1"/>
    <xf numFmtId="165" fontId="2" fillId="0" borderId="15" xfId="0" applyNumberFormat="1" applyFont="1" applyFill="1" applyBorder="1"/>
    <xf numFmtId="16" fontId="2" fillId="0" borderId="16" xfId="0" applyNumberFormat="1" applyFont="1" applyBorder="1" applyAlignment="1">
      <alignment horizontal="center"/>
    </xf>
    <xf numFmtId="16" fontId="2" fillId="0" borderId="17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Continuous"/>
    </xf>
    <xf numFmtId="0" fontId="2" fillId="0" borderId="19" xfId="0" applyFont="1" applyBorder="1"/>
    <xf numFmtId="16" fontId="2" fillId="0" borderId="1" xfId="0" applyNumberFormat="1" applyFont="1" applyBorder="1" applyAlignment="1">
      <alignment horizontal="center"/>
    </xf>
    <xf numFmtId="0" fontId="2" fillId="0" borderId="18" xfId="0" applyFont="1" applyBorder="1"/>
    <xf numFmtId="16" fontId="2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1"/>
  <sheetViews>
    <sheetView tabSelected="1" workbookViewId="0">
      <pane xSplit="1" topLeftCell="B1" activePane="topRight" state="frozen"/>
      <selection pane="topRight" activeCell="A5" sqref="A5"/>
    </sheetView>
  </sheetViews>
  <sheetFormatPr defaultRowHeight="15" x14ac:dyDescent="0.25"/>
  <cols>
    <col min="1" max="1" width="24.7109375" customWidth="1"/>
    <col min="2" max="2" width="9.140625" customWidth="1"/>
    <col min="30" max="30" width="10.85546875" customWidth="1"/>
  </cols>
  <sheetData>
    <row r="1" spans="1:31" ht="30" x14ac:dyDescent="0.25">
      <c r="A1" s="1" t="s">
        <v>30</v>
      </c>
    </row>
    <row r="2" spans="1:31" x14ac:dyDescent="0.25">
      <c r="D2" s="25"/>
    </row>
    <row r="3" spans="1:31" ht="15.75" thickBot="1" x14ac:dyDescent="0.3">
      <c r="A3" s="30"/>
      <c r="B3" s="32"/>
      <c r="C3" s="2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9"/>
      <c r="AE3" s="29"/>
    </row>
    <row r="4" spans="1:31" ht="15.75" thickBot="1" x14ac:dyDescent="0.3">
      <c r="A4" s="3" t="s">
        <v>0</v>
      </c>
      <c r="B4" s="31">
        <v>42767</v>
      </c>
      <c r="C4" s="4">
        <f t="shared" ref="C4:AC4" si="0">B4+1</f>
        <v>42768</v>
      </c>
      <c r="D4" s="4">
        <f t="shared" si="0"/>
        <v>42769</v>
      </c>
      <c r="E4" s="5">
        <f t="shared" si="0"/>
        <v>42770</v>
      </c>
      <c r="F4" s="5">
        <f t="shared" si="0"/>
        <v>42771</v>
      </c>
      <c r="G4" s="5">
        <f t="shared" si="0"/>
        <v>42772</v>
      </c>
      <c r="H4" s="5">
        <f t="shared" si="0"/>
        <v>42773</v>
      </c>
      <c r="I4" s="5">
        <f t="shared" si="0"/>
        <v>42774</v>
      </c>
      <c r="J4" s="5">
        <f t="shared" si="0"/>
        <v>42775</v>
      </c>
      <c r="K4" s="5">
        <f t="shared" si="0"/>
        <v>42776</v>
      </c>
      <c r="L4" s="5">
        <f t="shared" si="0"/>
        <v>42777</v>
      </c>
      <c r="M4" s="5">
        <f t="shared" si="0"/>
        <v>42778</v>
      </c>
      <c r="N4" s="5">
        <f t="shared" si="0"/>
        <v>42779</v>
      </c>
      <c r="O4" s="5">
        <f t="shared" si="0"/>
        <v>42780</v>
      </c>
      <c r="P4" s="5">
        <f t="shared" si="0"/>
        <v>42781</v>
      </c>
      <c r="Q4" s="5">
        <f t="shared" si="0"/>
        <v>42782</v>
      </c>
      <c r="R4" s="5">
        <f t="shared" si="0"/>
        <v>42783</v>
      </c>
      <c r="S4" s="5">
        <f t="shared" si="0"/>
        <v>42784</v>
      </c>
      <c r="T4" s="33">
        <f t="shared" si="0"/>
        <v>42785</v>
      </c>
      <c r="U4" s="5">
        <f t="shared" si="0"/>
        <v>42786</v>
      </c>
      <c r="V4" s="5">
        <f t="shared" si="0"/>
        <v>42787</v>
      </c>
      <c r="W4" s="5">
        <f t="shared" si="0"/>
        <v>42788</v>
      </c>
      <c r="X4" s="5">
        <f t="shared" si="0"/>
        <v>42789</v>
      </c>
      <c r="Y4" s="5">
        <f t="shared" si="0"/>
        <v>42790</v>
      </c>
      <c r="Z4" s="5">
        <f t="shared" si="0"/>
        <v>42791</v>
      </c>
      <c r="AA4" s="5">
        <f t="shared" si="0"/>
        <v>42792</v>
      </c>
      <c r="AB4" s="5">
        <f t="shared" si="0"/>
        <v>42793</v>
      </c>
      <c r="AC4" s="5">
        <f t="shared" si="0"/>
        <v>42794</v>
      </c>
      <c r="AD4" s="27" t="s">
        <v>1</v>
      </c>
      <c r="AE4" s="28" t="s">
        <v>2</v>
      </c>
    </row>
    <row r="5" spans="1:31" x14ac:dyDescent="0.25">
      <c r="A5" s="6" t="s">
        <v>3</v>
      </c>
      <c r="B5" s="7">
        <v>1.0236000000000001</v>
      </c>
      <c r="C5" s="7">
        <v>1.0259</v>
      </c>
      <c r="D5" s="26">
        <v>1.0339</v>
      </c>
      <c r="E5" s="9"/>
      <c r="F5" s="9"/>
      <c r="G5" s="8">
        <v>1.0359</v>
      </c>
      <c r="H5" s="8">
        <v>1.0384</v>
      </c>
      <c r="I5" s="8">
        <v>1.0412999999999999</v>
      </c>
      <c r="J5" s="8">
        <v>1.0407999999999999</v>
      </c>
      <c r="K5" s="8">
        <v>1.0378000000000001</v>
      </c>
      <c r="L5" s="9"/>
      <c r="M5" s="9"/>
      <c r="N5" s="8">
        <v>1.0421</v>
      </c>
      <c r="O5" s="8">
        <v>1.0347999999999999</v>
      </c>
      <c r="P5" s="8">
        <v>1.0363</v>
      </c>
      <c r="Q5" s="8">
        <v>1.044</v>
      </c>
      <c r="R5" s="8">
        <v>1.0405</v>
      </c>
      <c r="S5" s="9"/>
      <c r="T5" s="9"/>
      <c r="U5" s="8">
        <v>1.0401</v>
      </c>
      <c r="V5" s="14">
        <v>1.0468999999999999</v>
      </c>
      <c r="W5" s="14">
        <v>1.0495000000000001</v>
      </c>
      <c r="X5" s="8">
        <v>1.0532999999999999</v>
      </c>
      <c r="Y5" s="8">
        <v>1.0510999999999999</v>
      </c>
      <c r="Z5" s="13"/>
      <c r="AA5" s="13"/>
      <c r="AB5" s="8">
        <v>1.0458000000000001</v>
      </c>
      <c r="AC5" s="14">
        <v>1.0498000000000001</v>
      </c>
      <c r="AD5" s="10">
        <f t="shared" ref="AD5:AD31" si="1">AVERAGE(B5:AC5)</f>
        <v>1.0405900000000001</v>
      </c>
      <c r="AE5" s="11">
        <f t="shared" ref="AE5:AE31" si="2">COUNTA(B5:AC5)</f>
        <v>20</v>
      </c>
    </row>
    <row r="6" spans="1:31" x14ac:dyDescent="0.25">
      <c r="A6" s="12" t="s">
        <v>4</v>
      </c>
      <c r="B6" s="8">
        <v>5.3930999999999996</v>
      </c>
      <c r="C6" s="8">
        <v>5.41</v>
      </c>
      <c r="D6" s="14">
        <v>5.4657</v>
      </c>
      <c r="E6" s="13"/>
      <c r="F6" s="13"/>
      <c r="G6" s="14">
        <v>5.4581</v>
      </c>
      <c r="H6" s="14">
        <v>5.4703999999999997</v>
      </c>
      <c r="I6" s="14">
        <v>5.4821</v>
      </c>
      <c r="J6" s="14">
        <v>5.4854000000000003</v>
      </c>
      <c r="K6" s="14">
        <v>5.4928999999999997</v>
      </c>
      <c r="L6" s="13"/>
      <c r="M6" s="13"/>
      <c r="N6" s="14">
        <v>5.5476000000000001</v>
      </c>
      <c r="O6" s="14">
        <v>5.5358999999999998</v>
      </c>
      <c r="P6" s="14">
        <v>5.5541999999999998</v>
      </c>
      <c r="Q6" s="14">
        <v>5.5811999999999999</v>
      </c>
      <c r="R6" s="14">
        <v>5.5289999999999999</v>
      </c>
      <c r="S6" s="13"/>
      <c r="T6" s="13"/>
      <c r="U6" s="14">
        <v>5.5529999999999999</v>
      </c>
      <c r="V6" s="14">
        <v>5.5853000000000002</v>
      </c>
      <c r="W6" s="14">
        <v>5.6169000000000002</v>
      </c>
      <c r="X6" s="14">
        <v>5.6227</v>
      </c>
      <c r="Y6" s="14">
        <v>5.6265000000000001</v>
      </c>
      <c r="Z6" s="13"/>
      <c r="AA6" s="13"/>
      <c r="AB6" s="14">
        <v>5.6009000000000002</v>
      </c>
      <c r="AC6" s="14">
        <v>5.5936000000000003</v>
      </c>
      <c r="AD6" s="15">
        <f t="shared" si="1"/>
        <v>5.5302249999999997</v>
      </c>
      <c r="AE6" s="16">
        <f t="shared" si="2"/>
        <v>20</v>
      </c>
    </row>
    <row r="7" spans="1:31" x14ac:dyDescent="0.25">
      <c r="A7" s="12" t="s">
        <v>5</v>
      </c>
      <c r="B7" s="14">
        <v>0.73580000000000001</v>
      </c>
      <c r="C7" s="14">
        <v>0.73799999999999999</v>
      </c>
      <c r="D7" s="14">
        <v>0.74539999999999995</v>
      </c>
      <c r="E7" s="13"/>
      <c r="F7" s="13"/>
      <c r="G7" s="14">
        <v>0.74509999999999998</v>
      </c>
      <c r="H7" s="14">
        <v>0.74629999999999996</v>
      </c>
      <c r="I7" s="14">
        <v>0.748</v>
      </c>
      <c r="J7" s="14">
        <v>0.74839999999999995</v>
      </c>
      <c r="K7" s="14">
        <v>0.74939999999999996</v>
      </c>
      <c r="L7" s="13"/>
      <c r="M7" s="13"/>
      <c r="N7" s="14">
        <v>0.75680000000000003</v>
      </c>
      <c r="O7" s="14">
        <v>0.755</v>
      </c>
      <c r="P7" s="14">
        <v>0.75749999999999995</v>
      </c>
      <c r="Q7" s="14">
        <v>0.76129999999999998</v>
      </c>
      <c r="R7" s="14">
        <v>0.75429999999999997</v>
      </c>
      <c r="S7" s="13"/>
      <c r="T7" s="13"/>
      <c r="U7" s="14">
        <v>0.75770000000000004</v>
      </c>
      <c r="V7" s="14">
        <v>0.75900000000000001</v>
      </c>
      <c r="W7" s="14">
        <v>0.76319999999999999</v>
      </c>
      <c r="X7" s="14">
        <v>0.76400000000000001</v>
      </c>
      <c r="Y7" s="14">
        <v>0.76449999999999996</v>
      </c>
      <c r="Z7" s="13"/>
      <c r="AA7" s="13"/>
      <c r="AB7" s="14">
        <v>0.76100000000000001</v>
      </c>
      <c r="AC7" s="14">
        <v>0.7601</v>
      </c>
      <c r="AD7" s="15">
        <f t="shared" si="1"/>
        <v>0.75353999999999988</v>
      </c>
      <c r="AE7" s="16">
        <f t="shared" si="2"/>
        <v>20</v>
      </c>
    </row>
    <row r="8" spans="1:31" x14ac:dyDescent="0.25">
      <c r="A8" s="12" t="s">
        <v>6</v>
      </c>
      <c r="B8" s="14">
        <v>1.6067</v>
      </c>
      <c r="C8" s="14">
        <v>1.6014999999999999</v>
      </c>
      <c r="D8" s="14">
        <v>1.6141000000000001</v>
      </c>
      <c r="E8" s="13"/>
      <c r="F8" s="13"/>
      <c r="G8" s="14">
        <v>1.6163000000000001</v>
      </c>
      <c r="H8" s="14">
        <v>1.6117999999999999</v>
      </c>
      <c r="I8" s="14">
        <v>1.607</v>
      </c>
      <c r="J8" s="14">
        <v>1.6112</v>
      </c>
      <c r="K8" s="14">
        <v>1.6105</v>
      </c>
      <c r="L8" s="13"/>
      <c r="M8" s="13"/>
      <c r="N8" s="14">
        <v>1.6228</v>
      </c>
      <c r="O8" s="14">
        <v>1.6355999999999999</v>
      </c>
      <c r="P8" s="14">
        <v>1.6255999999999999</v>
      </c>
      <c r="Q8" s="14">
        <v>1.6304000000000001</v>
      </c>
      <c r="R8" s="14">
        <v>1.6224000000000001</v>
      </c>
      <c r="S8" s="13"/>
      <c r="T8" s="13"/>
      <c r="U8" s="14">
        <v>1.6188</v>
      </c>
      <c r="V8" s="14">
        <v>1.6207</v>
      </c>
      <c r="W8" s="14">
        <v>1.6193</v>
      </c>
      <c r="X8" s="14">
        <v>1.6516</v>
      </c>
      <c r="Y8" s="14">
        <v>1.6269</v>
      </c>
      <c r="Z8" s="13"/>
      <c r="AA8" s="13"/>
      <c r="AB8" s="14">
        <v>1.6428</v>
      </c>
      <c r="AC8" s="14">
        <v>1.6251</v>
      </c>
      <c r="AD8" s="15">
        <f t="shared" si="1"/>
        <v>1.6210549999999997</v>
      </c>
      <c r="AE8" s="16">
        <f t="shared" si="2"/>
        <v>20</v>
      </c>
    </row>
    <row r="9" spans="1:31" x14ac:dyDescent="0.25">
      <c r="A9" s="12" t="s">
        <v>7</v>
      </c>
      <c r="B9" s="14">
        <v>6.1067999999999998</v>
      </c>
      <c r="C9" s="14">
        <v>6.1098999999999997</v>
      </c>
      <c r="D9" s="14">
        <v>6.1660000000000004</v>
      </c>
      <c r="E9" s="13"/>
      <c r="F9" s="13"/>
      <c r="G9" s="14">
        <v>6.1749000000000001</v>
      </c>
      <c r="H9" s="14">
        <v>6.1626000000000003</v>
      </c>
      <c r="I9" s="14">
        <v>6.1483999999999996</v>
      </c>
      <c r="J9" s="14">
        <v>6.1459999999999999</v>
      </c>
      <c r="K9" s="14">
        <v>6.1393000000000004</v>
      </c>
      <c r="L9" s="13"/>
      <c r="M9" s="13"/>
      <c r="N9" s="14">
        <v>6.1863000000000001</v>
      </c>
      <c r="O9" s="14">
        <v>6.1529999999999996</v>
      </c>
      <c r="P9" s="14">
        <v>6.1590999999999996</v>
      </c>
      <c r="Q9" s="14">
        <v>6.2</v>
      </c>
      <c r="R9" s="14">
        <v>6.1906999999999996</v>
      </c>
      <c r="S9" s="13"/>
      <c r="T9" s="13"/>
      <c r="U9" s="14">
        <v>6.1802000000000001</v>
      </c>
      <c r="V9" s="14">
        <v>6.1870000000000003</v>
      </c>
      <c r="W9" s="14">
        <v>6.1847000000000003</v>
      </c>
      <c r="X9" s="14">
        <v>6.2037000000000004</v>
      </c>
      <c r="Y9" s="14">
        <v>6.2081</v>
      </c>
      <c r="Z9" s="13"/>
      <c r="AA9" s="13"/>
      <c r="AB9" s="14">
        <v>6.1780999999999997</v>
      </c>
      <c r="AC9" s="14">
        <v>6.1821999999999999</v>
      </c>
      <c r="AD9" s="15">
        <f t="shared" si="1"/>
        <v>6.1683500000000002</v>
      </c>
      <c r="AE9" s="16">
        <f t="shared" si="2"/>
        <v>20</v>
      </c>
    </row>
    <row r="10" spans="1:31" x14ac:dyDescent="0.25">
      <c r="A10" s="12" t="s">
        <v>8</v>
      </c>
      <c r="B10" s="14">
        <v>52.68</v>
      </c>
      <c r="C10" s="14">
        <v>52.643000000000001</v>
      </c>
      <c r="D10" s="14">
        <v>52.841000000000001</v>
      </c>
      <c r="E10" s="13"/>
      <c r="F10" s="13"/>
      <c r="G10" s="14">
        <v>52.848999999999997</v>
      </c>
      <c r="H10" s="14">
        <v>52.731999999999999</v>
      </c>
      <c r="I10" s="14">
        <v>52.518000000000001</v>
      </c>
      <c r="J10" s="14">
        <v>52.689</v>
      </c>
      <c r="K10" s="14">
        <v>52.417999999999999</v>
      </c>
      <c r="L10" s="13"/>
      <c r="M10" s="13"/>
      <c r="N10" s="14">
        <v>52.405999999999999</v>
      </c>
      <c r="O10" s="14">
        <v>52.225999999999999</v>
      </c>
      <c r="P10" s="14">
        <v>52.593000000000004</v>
      </c>
      <c r="Q10" s="14">
        <v>52.694000000000003</v>
      </c>
      <c r="R10" s="14">
        <v>52.627000000000002</v>
      </c>
      <c r="S10" s="13"/>
      <c r="T10" s="13"/>
      <c r="U10" s="14">
        <v>52.621000000000002</v>
      </c>
      <c r="V10" s="14">
        <v>52.887999999999998</v>
      </c>
      <c r="W10" s="14">
        <v>52.762999999999998</v>
      </c>
      <c r="X10" s="14">
        <v>52.837000000000003</v>
      </c>
      <c r="Y10" s="14">
        <v>53.046999999999997</v>
      </c>
      <c r="Z10" s="13"/>
      <c r="AA10" s="13"/>
      <c r="AB10" s="14">
        <v>52.756999999999998</v>
      </c>
      <c r="AC10" s="14">
        <v>52.828000000000003</v>
      </c>
      <c r="AD10" s="15">
        <f t="shared" si="1"/>
        <v>52.682849999999995</v>
      </c>
      <c r="AE10" s="16">
        <f t="shared" si="2"/>
        <v>20</v>
      </c>
    </row>
    <row r="11" spans="1:31" x14ac:dyDescent="0.25">
      <c r="A11" s="12" t="s">
        <v>9</v>
      </c>
      <c r="B11" s="14">
        <v>2.9763999999999999</v>
      </c>
      <c r="C11" s="14">
        <v>2.9782000000000002</v>
      </c>
      <c r="D11" s="14">
        <v>2.9929999999999999</v>
      </c>
      <c r="E11" s="13"/>
      <c r="F11" s="13"/>
      <c r="G11" s="14">
        <v>2.9984000000000002</v>
      </c>
      <c r="H11" s="14">
        <v>2.9775999999999998</v>
      </c>
      <c r="I11" s="14">
        <v>2.9762</v>
      </c>
      <c r="J11" s="14">
        <v>2.9763999999999999</v>
      </c>
      <c r="K11" s="14">
        <v>2.9716999999999998</v>
      </c>
      <c r="L11" s="13"/>
      <c r="M11" s="13"/>
      <c r="N11" s="14">
        <v>2.9981</v>
      </c>
      <c r="O11" s="14">
        <v>2.9830000000000001</v>
      </c>
      <c r="P11" s="14">
        <v>2.9834000000000001</v>
      </c>
      <c r="Q11" s="14">
        <v>2.9948000000000001</v>
      </c>
      <c r="R11" s="14">
        <v>2.9727999999999999</v>
      </c>
      <c r="S11" s="13"/>
      <c r="T11" s="13"/>
      <c r="U11" s="14">
        <v>2.9643999999999999</v>
      </c>
      <c r="V11" s="14">
        <v>2.9647000000000001</v>
      </c>
      <c r="W11" s="14">
        <v>2.9571000000000001</v>
      </c>
      <c r="X11" s="14">
        <v>2.9729000000000001</v>
      </c>
      <c r="Y11" s="14">
        <v>2.9661</v>
      </c>
      <c r="Z11" s="13"/>
      <c r="AA11" s="13"/>
      <c r="AB11" s="14">
        <v>2.9523999999999999</v>
      </c>
      <c r="AC11" s="14">
        <v>2.9298999999999999</v>
      </c>
      <c r="AD11" s="15">
        <f t="shared" si="1"/>
        <v>2.9743749999999993</v>
      </c>
      <c r="AE11" s="16">
        <f t="shared" si="2"/>
        <v>20</v>
      </c>
    </row>
    <row r="12" spans="1:31" x14ac:dyDescent="0.25">
      <c r="A12" s="12" t="s">
        <v>10</v>
      </c>
      <c r="B12" s="14">
        <v>89.16</v>
      </c>
      <c r="C12" s="14">
        <v>89.45</v>
      </c>
      <c r="D12" s="14">
        <v>90</v>
      </c>
      <c r="E12" s="13"/>
      <c r="F12" s="13"/>
      <c r="G12" s="14">
        <v>90.05</v>
      </c>
      <c r="H12" s="14">
        <v>89.28</v>
      </c>
      <c r="I12" s="14">
        <v>89.35</v>
      </c>
      <c r="J12" s="14">
        <v>89.28</v>
      </c>
      <c r="K12" s="14">
        <v>90.1</v>
      </c>
      <c r="L12" s="13"/>
      <c r="M12" s="13"/>
      <c r="N12" s="14">
        <v>91.03</v>
      </c>
      <c r="O12" s="14">
        <v>90.54</v>
      </c>
      <c r="P12" s="14">
        <v>91.04</v>
      </c>
      <c r="Q12" s="14">
        <v>91.71</v>
      </c>
      <c r="R12" s="14">
        <v>90.69</v>
      </c>
      <c r="S12" s="13"/>
      <c r="T12" s="13"/>
      <c r="U12" s="14">
        <v>90.35</v>
      </c>
      <c r="V12" s="14">
        <v>90.64</v>
      </c>
      <c r="W12" s="14">
        <v>90.94</v>
      </c>
      <c r="X12" s="14">
        <v>90.87</v>
      </c>
      <c r="Y12" s="14">
        <v>90.65</v>
      </c>
      <c r="Z12" s="13"/>
      <c r="AA12" s="13"/>
      <c r="AB12" s="14">
        <v>89.74</v>
      </c>
      <c r="AC12" s="14">
        <v>90.3</v>
      </c>
      <c r="AD12" s="15">
        <f t="shared" si="1"/>
        <v>90.258499999999998</v>
      </c>
      <c r="AE12" s="16">
        <f t="shared" si="2"/>
        <v>20</v>
      </c>
    </row>
    <row r="13" spans="1:31" x14ac:dyDescent="0.25">
      <c r="A13" s="12" t="s">
        <v>11</v>
      </c>
      <c r="B13" s="14">
        <v>0.2392</v>
      </c>
      <c r="C13" s="14">
        <v>0.23960000000000001</v>
      </c>
      <c r="D13" s="14">
        <v>0.24099999999999999</v>
      </c>
      <c r="E13" s="13"/>
      <c r="F13" s="13"/>
      <c r="G13" s="14">
        <v>0.24229999999999999</v>
      </c>
      <c r="H13" s="14">
        <v>0.2417</v>
      </c>
      <c r="I13" s="14">
        <v>0.2412</v>
      </c>
      <c r="J13" s="14">
        <v>0.24099999999999999</v>
      </c>
      <c r="K13" s="14">
        <v>0.2409</v>
      </c>
      <c r="L13" s="13"/>
      <c r="M13" s="13"/>
      <c r="N13" s="14">
        <v>0.24260000000000001</v>
      </c>
      <c r="O13" s="14">
        <v>0.2417</v>
      </c>
      <c r="P13" s="14">
        <v>0.24179999999999999</v>
      </c>
      <c r="Q13" s="14">
        <v>0.24360000000000001</v>
      </c>
      <c r="R13" s="14">
        <v>0.2432</v>
      </c>
      <c r="S13" s="13"/>
      <c r="T13" s="13"/>
      <c r="U13" s="14">
        <v>0.24260000000000001</v>
      </c>
      <c r="V13" s="14">
        <v>0.2445</v>
      </c>
      <c r="W13" s="14">
        <v>0.24490000000000001</v>
      </c>
      <c r="X13" s="14">
        <v>0.2445</v>
      </c>
      <c r="Y13" s="14">
        <v>0.24540000000000001</v>
      </c>
      <c r="Z13" s="13"/>
      <c r="AA13" s="13"/>
      <c r="AB13" s="14">
        <v>0.24479999999999999</v>
      </c>
      <c r="AC13" s="14">
        <v>0.2445</v>
      </c>
      <c r="AD13" s="15">
        <f t="shared" si="1"/>
        <v>0.24254999999999996</v>
      </c>
      <c r="AE13" s="16">
        <f t="shared" si="2"/>
        <v>20</v>
      </c>
    </row>
    <row r="14" spans="1:31" x14ac:dyDescent="0.25">
      <c r="A14" s="12" t="s">
        <v>12</v>
      </c>
      <c r="B14" s="14">
        <v>87.16</v>
      </c>
      <c r="C14" s="14">
        <v>86.43</v>
      </c>
      <c r="D14" s="14">
        <v>87.17</v>
      </c>
      <c r="E14" s="13"/>
      <c r="F14" s="13"/>
      <c r="G14" s="14">
        <v>87.37</v>
      </c>
      <c r="H14" s="14">
        <v>87.09</v>
      </c>
      <c r="I14" s="14">
        <v>87.65</v>
      </c>
      <c r="J14" s="14">
        <v>87.78</v>
      </c>
      <c r="K14" s="14">
        <v>87.69</v>
      </c>
      <c r="L14" s="13"/>
      <c r="M14" s="13"/>
      <c r="N14" s="14">
        <v>88.09</v>
      </c>
      <c r="O14" s="14">
        <v>88.22</v>
      </c>
      <c r="P14" s="14">
        <v>88.54</v>
      </c>
      <c r="Q14" s="14">
        <v>89.25</v>
      </c>
      <c r="R14" s="14">
        <v>88.93</v>
      </c>
      <c r="S14" s="13"/>
      <c r="T14" s="13"/>
      <c r="U14" s="14">
        <v>88.72</v>
      </c>
      <c r="V14" s="14">
        <v>88.52</v>
      </c>
      <c r="W14" s="14">
        <v>88.81</v>
      </c>
      <c r="X14" s="14">
        <v>89.73</v>
      </c>
      <c r="Y14" s="14">
        <v>89.55</v>
      </c>
      <c r="Z14" s="13"/>
      <c r="AA14" s="13"/>
      <c r="AB14" s="14">
        <v>88.89</v>
      </c>
      <c r="AC14" s="14">
        <v>89.27</v>
      </c>
      <c r="AD14" s="15">
        <f t="shared" si="1"/>
        <v>88.243000000000009</v>
      </c>
      <c r="AE14" s="16">
        <f t="shared" si="2"/>
        <v>20</v>
      </c>
    </row>
    <row r="15" spans="1:31" x14ac:dyDescent="0.25">
      <c r="A15" s="12" t="s">
        <v>13</v>
      </c>
      <c r="B15" s="14">
        <v>1.0660000000000001</v>
      </c>
      <c r="C15" s="14">
        <v>1.0751999999999999</v>
      </c>
      <c r="D15" s="14">
        <v>1.0844</v>
      </c>
      <c r="E15" s="13"/>
      <c r="F15" s="13"/>
      <c r="G15" s="14">
        <v>1.0853999999999999</v>
      </c>
      <c r="H15" s="14">
        <v>1.0791999999999999</v>
      </c>
      <c r="I15" s="14">
        <v>1.0772999999999999</v>
      </c>
      <c r="J15" s="14">
        <v>1.0781000000000001</v>
      </c>
      <c r="K15" s="14">
        <v>1.0939000000000001</v>
      </c>
      <c r="L15" s="13"/>
      <c r="M15" s="13"/>
      <c r="N15" s="14">
        <v>1.1028</v>
      </c>
      <c r="O15" s="14">
        <v>1.0984</v>
      </c>
      <c r="P15" s="14">
        <v>1.101</v>
      </c>
      <c r="Q15" s="14">
        <v>1.1003000000000001</v>
      </c>
      <c r="R15" s="14">
        <v>1.0968</v>
      </c>
      <c r="S15" s="13"/>
      <c r="T15" s="13"/>
      <c r="U15" s="14">
        <v>1.1012999999999999</v>
      </c>
      <c r="V15" s="14">
        <v>1.105</v>
      </c>
      <c r="W15" s="14">
        <v>1.1071</v>
      </c>
      <c r="X15" s="14">
        <v>1.1088</v>
      </c>
      <c r="Y15" s="14">
        <v>1.1013999999999999</v>
      </c>
      <c r="Z15" s="13"/>
      <c r="AA15" s="13"/>
      <c r="AB15" s="14">
        <v>1.1016999999999999</v>
      </c>
      <c r="AC15" s="14">
        <v>1.1014999999999999</v>
      </c>
      <c r="AD15" s="15">
        <f t="shared" si="1"/>
        <v>1.09328</v>
      </c>
      <c r="AE15" s="16">
        <f t="shared" si="2"/>
        <v>20</v>
      </c>
    </row>
    <row r="16" spans="1:31" x14ac:dyDescent="0.25">
      <c r="A16" s="12" t="s">
        <v>14</v>
      </c>
      <c r="B16" s="14">
        <v>6.4561999999999999</v>
      </c>
      <c r="C16" s="14">
        <v>6.4561999999999999</v>
      </c>
      <c r="D16" s="14">
        <v>6.524</v>
      </c>
      <c r="E16" s="13"/>
      <c r="F16" s="13"/>
      <c r="G16" s="14">
        <v>6.5080999999999998</v>
      </c>
      <c r="H16" s="14">
        <v>6.5285000000000002</v>
      </c>
      <c r="I16" s="14">
        <v>6.5509000000000004</v>
      </c>
      <c r="J16" s="14">
        <v>6.5609000000000002</v>
      </c>
      <c r="K16" s="14">
        <v>6.5641999999999996</v>
      </c>
      <c r="L16" s="13"/>
      <c r="M16" s="13"/>
      <c r="N16" s="14">
        <v>6.6589</v>
      </c>
      <c r="O16" s="14">
        <v>6.6185</v>
      </c>
      <c r="P16" s="14">
        <v>6.6395999999999997</v>
      </c>
      <c r="Q16" s="14">
        <v>6.6342999999999996</v>
      </c>
      <c r="R16" s="14">
        <v>6.5754000000000001</v>
      </c>
      <c r="S16" s="13"/>
      <c r="T16" s="13"/>
      <c r="U16" s="14">
        <v>6.6269999999999998</v>
      </c>
      <c r="V16" s="14">
        <v>6.6570999999999998</v>
      </c>
      <c r="W16" s="14">
        <v>6.6589999999999998</v>
      </c>
      <c r="X16" s="14">
        <v>6.6866000000000003</v>
      </c>
      <c r="Y16" s="14">
        <v>6.6818999999999997</v>
      </c>
      <c r="Z16" s="13"/>
      <c r="AA16" s="13"/>
      <c r="AB16" s="14">
        <v>6.6651999999999996</v>
      </c>
      <c r="AC16" s="14">
        <v>6.6765999999999996</v>
      </c>
      <c r="AD16" s="15">
        <f t="shared" si="1"/>
        <v>6.5964550000000006</v>
      </c>
      <c r="AE16" s="16">
        <f t="shared" si="2"/>
        <v>20</v>
      </c>
    </row>
    <row r="17" spans="1:31" x14ac:dyDescent="0.25">
      <c r="A17" s="12" t="s">
        <v>15</v>
      </c>
      <c r="B17" s="14">
        <v>0.31190000000000001</v>
      </c>
      <c r="C17" s="14">
        <v>0.31280000000000002</v>
      </c>
      <c r="D17" s="14">
        <v>0.31440000000000001</v>
      </c>
      <c r="E17" s="13"/>
      <c r="F17" s="13"/>
      <c r="G17" s="14">
        <v>0.31619999999999998</v>
      </c>
      <c r="H17" s="14">
        <v>0.31359999999999999</v>
      </c>
      <c r="I17" s="14">
        <v>0.31359999999999999</v>
      </c>
      <c r="J17" s="14">
        <v>0.31359999999999999</v>
      </c>
      <c r="K17" s="14">
        <v>0.31359999999999999</v>
      </c>
      <c r="L17" s="13"/>
      <c r="M17" s="13"/>
      <c r="N17" s="14">
        <v>0.31359999999999999</v>
      </c>
      <c r="O17" s="14">
        <v>0.31359999999999999</v>
      </c>
      <c r="P17" s="14">
        <v>0.31359999999999999</v>
      </c>
      <c r="Q17" s="14">
        <v>0.31359999999999999</v>
      </c>
      <c r="R17" s="14">
        <v>0.31359999999999999</v>
      </c>
      <c r="S17" s="13"/>
      <c r="T17" s="13"/>
      <c r="U17" s="14">
        <v>0.31359999999999999</v>
      </c>
      <c r="V17" s="14">
        <v>0.31359999999999999</v>
      </c>
      <c r="W17" s="14">
        <v>0.31359999999999999</v>
      </c>
      <c r="X17" s="14">
        <v>0.31359999999999999</v>
      </c>
      <c r="Y17" s="14">
        <v>0.31359999999999999</v>
      </c>
      <c r="Z17" s="13"/>
      <c r="AA17" s="13"/>
      <c r="AB17" s="14">
        <v>0.31359999999999999</v>
      </c>
      <c r="AC17" s="14">
        <v>0.31380000000000002</v>
      </c>
      <c r="AD17" s="15">
        <f t="shared" si="1"/>
        <v>0.31365500000000007</v>
      </c>
      <c r="AE17" s="16">
        <f t="shared" si="2"/>
        <v>20</v>
      </c>
    </row>
    <row r="18" spans="1:31" x14ac:dyDescent="0.25">
      <c r="A18" s="12" t="s">
        <v>16</v>
      </c>
      <c r="B18" s="14">
        <v>39.515999999999998</v>
      </c>
      <c r="C18" s="14">
        <v>39.518999999999998</v>
      </c>
      <c r="D18" s="14">
        <v>39.817</v>
      </c>
      <c r="E18" s="13"/>
      <c r="F18" s="13"/>
      <c r="G18" s="14">
        <v>39.831000000000003</v>
      </c>
      <c r="H18" s="14">
        <v>39.831000000000003</v>
      </c>
      <c r="I18" s="14">
        <v>39.548000000000002</v>
      </c>
      <c r="J18" s="14">
        <v>39.731000000000002</v>
      </c>
      <c r="K18" s="14">
        <v>39.734999999999999</v>
      </c>
      <c r="L18" s="13"/>
      <c r="M18" s="13"/>
      <c r="N18" s="14">
        <v>39.942</v>
      </c>
      <c r="O18" s="14">
        <v>39.860999999999997</v>
      </c>
      <c r="P18" s="14">
        <v>40.061</v>
      </c>
      <c r="Q18" s="14">
        <v>40.115000000000002</v>
      </c>
      <c r="R18" s="14">
        <v>40.115000000000002</v>
      </c>
      <c r="S18" s="13"/>
      <c r="T18" s="13"/>
      <c r="U18" s="14">
        <v>40.042000000000002</v>
      </c>
      <c r="V18" s="14">
        <v>40.094000000000001</v>
      </c>
      <c r="W18" s="14">
        <v>40.298999999999999</v>
      </c>
      <c r="X18" s="14">
        <v>40.5</v>
      </c>
      <c r="Y18" s="14">
        <v>40.514000000000003</v>
      </c>
      <c r="Z18" s="13"/>
      <c r="AA18" s="13"/>
      <c r="AB18" s="14">
        <v>40.33</v>
      </c>
      <c r="AC18" s="14">
        <v>40.43</v>
      </c>
      <c r="AD18" s="15">
        <f t="shared" si="1"/>
        <v>39.991550000000004</v>
      </c>
      <c r="AE18" s="16">
        <f t="shared" si="2"/>
        <v>20</v>
      </c>
    </row>
    <row r="19" spans="1:31" x14ac:dyDescent="0.25">
      <c r="A19" s="12" t="s">
        <v>17</v>
      </c>
      <c r="B19" s="14">
        <v>3.1345000000000001</v>
      </c>
      <c r="C19" s="14">
        <v>3.1352000000000002</v>
      </c>
      <c r="D19" s="14">
        <v>3.1646000000000001</v>
      </c>
      <c r="E19" s="13"/>
      <c r="F19" s="13"/>
      <c r="G19" s="14">
        <v>3.1619000000000002</v>
      </c>
      <c r="H19" s="14">
        <v>3.1516000000000002</v>
      </c>
      <c r="I19" s="14">
        <v>3.1695000000000002</v>
      </c>
      <c r="J19" s="14">
        <v>3.1812999999999998</v>
      </c>
      <c r="K19" s="14">
        <v>3.1869000000000001</v>
      </c>
      <c r="L19" s="13"/>
      <c r="M19" s="13"/>
      <c r="N19" s="14">
        <v>3.2038000000000002</v>
      </c>
      <c r="O19" s="14">
        <v>3.2037</v>
      </c>
      <c r="P19" s="14">
        <v>3.2128000000000001</v>
      </c>
      <c r="Q19" s="14">
        <v>3.2322000000000002</v>
      </c>
      <c r="R19" s="14">
        <v>3.2113</v>
      </c>
      <c r="S19" s="13"/>
      <c r="T19" s="13"/>
      <c r="U19" s="14">
        <v>3.2364999999999999</v>
      </c>
      <c r="V19" s="14">
        <v>3.2530999999999999</v>
      </c>
      <c r="W19" s="14">
        <v>3.2568999999999999</v>
      </c>
      <c r="X19" s="14">
        <v>3.2637999999999998</v>
      </c>
      <c r="Y19" s="14">
        <v>3.2669999999999999</v>
      </c>
      <c r="Z19" s="13"/>
      <c r="AA19" s="13"/>
      <c r="AB19" s="14">
        <v>3.2633999999999999</v>
      </c>
      <c r="AC19" s="14">
        <v>3.2504</v>
      </c>
      <c r="AD19" s="15">
        <f t="shared" si="1"/>
        <v>3.2070200000000009</v>
      </c>
      <c r="AE19" s="16">
        <f t="shared" si="2"/>
        <v>20</v>
      </c>
    </row>
    <row r="20" spans="1:31" x14ac:dyDescent="0.25">
      <c r="A20" s="17" t="s">
        <v>18</v>
      </c>
      <c r="B20" s="14">
        <v>2.9438</v>
      </c>
      <c r="C20" s="14">
        <v>2.9455</v>
      </c>
      <c r="D20" s="14">
        <v>2.9723999999999999</v>
      </c>
      <c r="E20" s="13"/>
      <c r="F20" s="13"/>
      <c r="G20" s="14">
        <v>2.9775</v>
      </c>
      <c r="H20" s="14">
        <v>2.9651999999999998</v>
      </c>
      <c r="I20" s="14">
        <v>2.9641999999999999</v>
      </c>
      <c r="J20" s="14">
        <v>2.9630000000000001</v>
      </c>
      <c r="K20" s="14">
        <v>2.9601000000000002</v>
      </c>
      <c r="L20" s="13"/>
      <c r="M20" s="13"/>
      <c r="N20" s="14">
        <v>2.9756999999999998</v>
      </c>
      <c r="O20" s="14">
        <v>2.9647000000000001</v>
      </c>
      <c r="P20" s="14">
        <v>2.9678</v>
      </c>
      <c r="Q20" s="14">
        <v>2.9883000000000002</v>
      </c>
      <c r="R20" s="14">
        <v>2.9845000000000002</v>
      </c>
      <c r="S20" s="13"/>
      <c r="T20" s="13"/>
      <c r="U20" s="14">
        <v>2.9781</v>
      </c>
      <c r="V20" s="14">
        <v>3.0009000000000001</v>
      </c>
      <c r="W20" s="14">
        <v>2.9998999999999998</v>
      </c>
      <c r="X20" s="14">
        <v>3.0085000000000002</v>
      </c>
      <c r="Y20" s="14">
        <v>3.0097999999999998</v>
      </c>
      <c r="Z20" s="13"/>
      <c r="AA20" s="13"/>
      <c r="AB20" s="14">
        <v>2.9965999999999999</v>
      </c>
      <c r="AC20" s="14">
        <v>2.9984999999999999</v>
      </c>
      <c r="AD20" s="15">
        <f t="shared" si="1"/>
        <v>2.9782499999999996</v>
      </c>
      <c r="AE20" s="16">
        <f t="shared" si="2"/>
        <v>20</v>
      </c>
    </row>
    <row r="21" spans="1:31" x14ac:dyDescent="0.25">
      <c r="A21" s="12" t="s">
        <v>19</v>
      </c>
      <c r="B21" s="14">
        <v>1.1151</v>
      </c>
      <c r="C21" s="14">
        <v>1.1187</v>
      </c>
      <c r="D21" s="14">
        <v>1.1271</v>
      </c>
      <c r="E21" s="13"/>
      <c r="F21" s="13"/>
      <c r="G21" s="14">
        <v>1.127</v>
      </c>
      <c r="H21" s="14">
        <v>1.1258999999999999</v>
      </c>
      <c r="I21" s="14">
        <v>1.1284000000000001</v>
      </c>
      <c r="J21" s="14">
        <v>1.1294</v>
      </c>
      <c r="K21" s="14">
        <v>1.1301000000000001</v>
      </c>
      <c r="L21" s="13"/>
      <c r="M21" s="13"/>
      <c r="N21" s="14">
        <v>1.1415999999999999</v>
      </c>
      <c r="O21" s="14">
        <v>1.1353</v>
      </c>
      <c r="P21" s="14">
        <v>1.1336999999999999</v>
      </c>
      <c r="Q21" s="14">
        <v>1.1400999999999999</v>
      </c>
      <c r="R21" s="14">
        <v>1.1365000000000001</v>
      </c>
      <c r="S21" s="13"/>
      <c r="T21" s="13"/>
      <c r="U21" s="14">
        <v>1.137</v>
      </c>
      <c r="V21" s="14">
        <v>1.1373</v>
      </c>
      <c r="W21" s="14">
        <v>1.1378999999999999</v>
      </c>
      <c r="X21" s="14">
        <v>1.1349</v>
      </c>
      <c r="Y21" s="14">
        <v>1.1317999999999999</v>
      </c>
      <c r="Z21" s="13"/>
      <c r="AA21" s="13"/>
      <c r="AB21" s="14">
        <v>1.1274</v>
      </c>
      <c r="AC21" s="14">
        <v>1.1246</v>
      </c>
      <c r="AD21" s="15">
        <f t="shared" si="1"/>
        <v>1.1309899999999999</v>
      </c>
      <c r="AE21" s="16">
        <f t="shared" si="2"/>
        <v>20</v>
      </c>
    </row>
    <row r="22" spans="1:31" x14ac:dyDescent="0.25">
      <c r="A22" s="12" t="s">
        <v>20</v>
      </c>
      <c r="B22" s="14">
        <v>6.2705000000000002</v>
      </c>
      <c r="C22" s="14">
        <v>6.2316000000000003</v>
      </c>
      <c r="D22" s="14">
        <v>6.3666999999999998</v>
      </c>
      <c r="E22" s="13"/>
      <c r="F22" s="13"/>
      <c r="G22" s="14">
        <v>6.3029000000000002</v>
      </c>
      <c r="H22" s="14">
        <v>6.2892000000000001</v>
      </c>
      <c r="I22" s="14">
        <v>6.2762000000000002</v>
      </c>
      <c r="J22" s="14">
        <v>6.2794999999999996</v>
      </c>
      <c r="K22" s="14">
        <v>6.2671000000000001</v>
      </c>
      <c r="L22" s="13"/>
      <c r="M22" s="13"/>
      <c r="N22" s="14">
        <v>6.2986000000000004</v>
      </c>
      <c r="O22" s="14">
        <v>6.2245999999999997</v>
      </c>
      <c r="P22" s="14">
        <v>6.2561999999999998</v>
      </c>
      <c r="Q22" s="14">
        <v>6.2769000000000004</v>
      </c>
      <c r="R22" s="14">
        <v>6.2709000000000001</v>
      </c>
      <c r="S22" s="13"/>
      <c r="T22" s="13"/>
      <c r="U22" s="14">
        <v>6.2592999999999996</v>
      </c>
      <c r="V22" s="14">
        <v>6.2538999999999998</v>
      </c>
      <c r="W22" s="14">
        <v>6.2515999999999998</v>
      </c>
      <c r="X22" s="14">
        <v>6.2828999999999997</v>
      </c>
      <c r="Y22" s="14">
        <v>6.2948000000000004</v>
      </c>
      <c r="Z22" s="13"/>
      <c r="AA22" s="13"/>
      <c r="AB22" s="14">
        <v>6.2644000000000002</v>
      </c>
      <c r="AC22" s="14">
        <v>6.2815000000000003</v>
      </c>
      <c r="AD22" s="15">
        <f t="shared" si="1"/>
        <v>6.274964999999999</v>
      </c>
      <c r="AE22" s="16">
        <f t="shared" si="2"/>
        <v>20</v>
      </c>
    </row>
    <row r="23" spans="1:31" x14ac:dyDescent="0.25">
      <c r="A23" s="12" t="s">
        <v>21</v>
      </c>
      <c r="B23" s="14">
        <v>10.6007</v>
      </c>
      <c r="C23" s="14">
        <v>10.5542</v>
      </c>
      <c r="D23" s="14">
        <v>10.614699999999999</v>
      </c>
      <c r="E23" s="13"/>
      <c r="F23" s="13"/>
      <c r="G23" s="14">
        <v>10.686999999999999</v>
      </c>
      <c r="H23" s="14">
        <v>10.5809</v>
      </c>
      <c r="I23" s="14">
        <v>10.6157</v>
      </c>
      <c r="J23" s="14">
        <v>10.605499999999999</v>
      </c>
      <c r="K23" s="14">
        <v>10.590299999999999</v>
      </c>
      <c r="L23" s="13"/>
      <c r="M23" s="13"/>
      <c r="N23" s="14">
        <v>10.635899999999999</v>
      </c>
      <c r="O23" s="14">
        <v>10.548999999999999</v>
      </c>
      <c r="P23" s="14">
        <v>10.397500000000001</v>
      </c>
      <c r="Q23" s="14">
        <v>10.311299999999999</v>
      </c>
      <c r="R23" s="14">
        <v>10.3728</v>
      </c>
      <c r="S23" s="13"/>
      <c r="T23" s="13"/>
      <c r="U23" s="14">
        <v>10.4048</v>
      </c>
      <c r="V23" s="14">
        <v>10.424099999999999</v>
      </c>
      <c r="W23" s="14">
        <v>10.451499999999999</v>
      </c>
      <c r="X23" s="14">
        <v>10.392200000000001</v>
      </c>
      <c r="Y23" s="14">
        <v>10.316599999999999</v>
      </c>
      <c r="Z23" s="13"/>
      <c r="AA23" s="13"/>
      <c r="AB23" s="14">
        <v>10.327199999999999</v>
      </c>
      <c r="AC23" s="14">
        <v>10.3794</v>
      </c>
      <c r="AD23" s="15">
        <f t="shared" si="1"/>
        <v>10.490565000000002</v>
      </c>
      <c r="AE23" s="16">
        <f t="shared" si="2"/>
        <v>20</v>
      </c>
    </row>
    <row r="24" spans="1:31" x14ac:dyDescent="0.25">
      <c r="A24" s="12" t="s">
        <v>22</v>
      </c>
      <c r="B24" s="14">
        <v>117.37</v>
      </c>
      <c r="C24" s="14">
        <v>117.43</v>
      </c>
      <c r="D24" s="14">
        <v>118.43</v>
      </c>
      <c r="E24" s="13"/>
      <c r="F24" s="13"/>
      <c r="G24" s="14">
        <v>118.64</v>
      </c>
      <c r="H24" s="14">
        <v>118.23</v>
      </c>
      <c r="I24" s="14">
        <v>118.34</v>
      </c>
      <c r="J24" s="14">
        <v>118.43</v>
      </c>
      <c r="K24" s="14">
        <v>118.09</v>
      </c>
      <c r="L24" s="13"/>
      <c r="M24" s="13"/>
      <c r="N24" s="14">
        <v>118.85</v>
      </c>
      <c r="O24" s="14">
        <v>118.31</v>
      </c>
      <c r="P24" s="14">
        <v>118.91</v>
      </c>
      <c r="Q24" s="14">
        <v>119.19</v>
      </c>
      <c r="R24" s="14">
        <v>119.07</v>
      </c>
      <c r="S24" s="13"/>
      <c r="T24" s="13"/>
      <c r="U24" s="14">
        <v>119.17</v>
      </c>
      <c r="V24" s="14">
        <v>118.89</v>
      </c>
      <c r="W24" s="14">
        <v>119.47</v>
      </c>
      <c r="X24" s="14">
        <v>119.77</v>
      </c>
      <c r="Y24" s="14">
        <v>120.39</v>
      </c>
      <c r="Z24" s="13"/>
      <c r="AA24" s="13"/>
      <c r="AB24" s="14">
        <v>120.43</v>
      </c>
      <c r="AC24" s="14">
        <v>119.56</v>
      </c>
      <c r="AD24" s="15">
        <f t="shared" si="1"/>
        <v>118.84850000000002</v>
      </c>
      <c r="AE24" s="16">
        <f t="shared" si="2"/>
        <v>20</v>
      </c>
    </row>
    <row r="25" spans="1:31" x14ac:dyDescent="0.25">
      <c r="A25" s="12" t="s">
        <v>23</v>
      </c>
      <c r="B25" s="14">
        <v>6.8268000000000004</v>
      </c>
      <c r="C25" s="14">
        <v>6.8360000000000003</v>
      </c>
      <c r="D25" s="14">
        <v>6.8997000000000002</v>
      </c>
      <c r="E25" s="13"/>
      <c r="F25" s="13"/>
      <c r="G25" s="14">
        <v>6.9284999999999997</v>
      </c>
      <c r="H25" s="14">
        <v>6.9577999999999998</v>
      </c>
      <c r="I25" s="14">
        <v>6.9672999999999998</v>
      </c>
      <c r="J25" s="14">
        <v>6.9530000000000003</v>
      </c>
      <c r="K25" s="14">
        <v>6.9832999999999998</v>
      </c>
      <c r="L25" s="13"/>
      <c r="M25" s="13"/>
      <c r="N25" s="14">
        <v>7.0606999999999998</v>
      </c>
      <c r="O25" s="14">
        <v>7.0265000000000004</v>
      </c>
      <c r="P25" s="14">
        <v>7.0392999999999999</v>
      </c>
      <c r="Q25" s="14">
        <v>7.0724</v>
      </c>
      <c r="R25" s="14">
        <v>7.0077999999999996</v>
      </c>
      <c r="S25" s="13"/>
      <c r="T25" s="13"/>
      <c r="U25" s="14">
        <v>7.0503</v>
      </c>
      <c r="V25" s="14">
        <v>7.0651999999999999</v>
      </c>
      <c r="W25" s="14">
        <v>7.0872999999999999</v>
      </c>
      <c r="X25" s="14">
        <v>7.1051000000000002</v>
      </c>
      <c r="Y25" s="14">
        <v>7.1372999999999998</v>
      </c>
      <c r="Z25" s="13"/>
      <c r="AA25" s="13"/>
      <c r="AB25" s="14">
        <v>7.1275000000000004</v>
      </c>
      <c r="AC25" s="14">
        <v>7.1543000000000001</v>
      </c>
      <c r="AD25" s="15">
        <f t="shared" si="1"/>
        <v>7.0143050000000002</v>
      </c>
      <c r="AE25" s="16">
        <f t="shared" si="2"/>
        <v>20</v>
      </c>
    </row>
    <row r="26" spans="1:31" x14ac:dyDescent="0.25">
      <c r="A26" s="12" t="s">
        <v>24</v>
      </c>
      <c r="B26" s="14">
        <v>0.7792</v>
      </c>
      <c r="C26" s="14">
        <v>0.78200000000000003</v>
      </c>
      <c r="D26" s="14">
        <v>0.78959999999999997</v>
      </c>
      <c r="E26" s="13"/>
      <c r="F26" s="13"/>
      <c r="G26" s="14">
        <v>0.79330000000000001</v>
      </c>
      <c r="H26" s="14">
        <v>0.78820000000000001</v>
      </c>
      <c r="I26" s="14">
        <v>0.79039999999999999</v>
      </c>
      <c r="J26" s="14">
        <v>0.78949999999999998</v>
      </c>
      <c r="K26" s="14">
        <v>0.79310000000000003</v>
      </c>
      <c r="L26" s="13"/>
      <c r="M26" s="13"/>
      <c r="N26" s="18">
        <v>0.80010000000000003</v>
      </c>
      <c r="O26" s="14">
        <v>0.79779999999999995</v>
      </c>
      <c r="P26" s="14">
        <v>0.79959999999999998</v>
      </c>
      <c r="Q26" s="14">
        <v>0.80469999999999997</v>
      </c>
      <c r="R26" s="14">
        <v>0.79620000000000002</v>
      </c>
      <c r="S26" s="13"/>
      <c r="T26" s="13"/>
      <c r="U26" s="14">
        <v>0.79979999999999996</v>
      </c>
      <c r="V26" s="14">
        <v>0.83099999999999996</v>
      </c>
      <c r="W26" s="14">
        <v>0.83509999999999995</v>
      </c>
      <c r="X26" s="14">
        <v>0.80930000000000002</v>
      </c>
      <c r="Y26" s="14">
        <v>0.80810000000000004</v>
      </c>
      <c r="Z26" s="13"/>
      <c r="AA26" s="13"/>
      <c r="AB26" s="14">
        <v>0.80459999999999998</v>
      </c>
      <c r="AC26" s="14">
        <v>0.80620000000000003</v>
      </c>
      <c r="AD26" s="15">
        <f t="shared" si="1"/>
        <v>0.7998900000000001</v>
      </c>
      <c r="AE26" s="16">
        <f t="shared" si="2"/>
        <v>20</v>
      </c>
    </row>
    <row r="27" spans="1:31" x14ac:dyDescent="0.25">
      <c r="A27" s="12" t="s">
        <v>25</v>
      </c>
      <c r="B27" s="14">
        <v>27.31</v>
      </c>
      <c r="C27" s="14">
        <v>27.34</v>
      </c>
      <c r="D27" s="14">
        <v>27.56</v>
      </c>
      <c r="E27" s="13"/>
      <c r="F27" s="13"/>
      <c r="G27" s="14">
        <v>27.61</v>
      </c>
      <c r="H27" s="14">
        <v>27.5</v>
      </c>
      <c r="I27" s="14">
        <v>27.43</v>
      </c>
      <c r="J27" s="14">
        <v>27.43</v>
      </c>
      <c r="K27" s="14">
        <v>27.43</v>
      </c>
      <c r="L27" s="13"/>
      <c r="M27" s="13"/>
      <c r="N27" s="14">
        <v>27.69</v>
      </c>
      <c r="O27" s="14">
        <v>27.51</v>
      </c>
      <c r="P27" s="14">
        <v>27.46</v>
      </c>
      <c r="Q27" s="14">
        <v>27.68</v>
      </c>
      <c r="R27" s="14">
        <v>27.61</v>
      </c>
      <c r="S27" s="13"/>
      <c r="T27" s="13"/>
      <c r="U27" s="14">
        <v>27.56</v>
      </c>
      <c r="V27" s="14">
        <v>27.81</v>
      </c>
      <c r="W27" s="14">
        <v>27.8</v>
      </c>
      <c r="X27" s="14">
        <v>27.87</v>
      </c>
      <c r="Y27" s="14">
        <v>27.85</v>
      </c>
      <c r="Z27" s="13"/>
      <c r="AA27" s="13"/>
      <c r="AB27" s="14">
        <v>27.66</v>
      </c>
      <c r="AC27" s="14">
        <v>27.65</v>
      </c>
      <c r="AD27" s="15">
        <f t="shared" si="1"/>
        <v>27.588000000000001</v>
      </c>
      <c r="AE27" s="16">
        <f t="shared" si="2"/>
        <v>20</v>
      </c>
    </row>
    <row r="28" spans="1:31" x14ac:dyDescent="0.25">
      <c r="A28" s="12" t="s">
        <v>26</v>
      </c>
      <c r="B28" s="14">
        <v>2.9110999999999998</v>
      </c>
      <c r="C28" s="14">
        <v>2.9060999999999999</v>
      </c>
      <c r="D28" s="14">
        <v>2.9173</v>
      </c>
      <c r="E28" s="13"/>
      <c r="F28" s="13"/>
      <c r="G28" s="14">
        <v>2.8938000000000001</v>
      </c>
      <c r="H28" s="14">
        <v>2.8694000000000002</v>
      </c>
      <c r="I28" s="14">
        <v>2.9097</v>
      </c>
      <c r="J28" s="14">
        <v>2.8837000000000002</v>
      </c>
      <c r="K28" s="14">
        <v>2.8561999999999999</v>
      </c>
      <c r="L28" s="13"/>
      <c r="M28" s="13"/>
      <c r="N28" s="14">
        <v>2.8927999999999998</v>
      </c>
      <c r="O28" s="14">
        <v>2.8511000000000002</v>
      </c>
      <c r="P28" s="14">
        <v>2.8450000000000002</v>
      </c>
      <c r="Q28" s="14">
        <v>2.8672</v>
      </c>
      <c r="R28" s="14">
        <v>2.8662000000000001</v>
      </c>
      <c r="S28" s="13"/>
      <c r="T28" s="13"/>
      <c r="U28" s="14">
        <v>2.8329</v>
      </c>
      <c r="V28" s="14">
        <v>2.8332999999999999</v>
      </c>
      <c r="W28" s="14">
        <v>2.8311999999999999</v>
      </c>
      <c r="X28" s="14">
        <v>2.8096999999999999</v>
      </c>
      <c r="Y28" s="14">
        <v>2.8007</v>
      </c>
      <c r="Z28" s="13"/>
      <c r="AA28" s="13"/>
      <c r="AB28" s="14">
        <v>2.8176000000000001</v>
      </c>
      <c r="AC28" s="14">
        <v>2.8186</v>
      </c>
      <c r="AD28" s="15">
        <f t="shared" si="1"/>
        <v>2.8606799999999999</v>
      </c>
      <c r="AE28" s="16">
        <f t="shared" si="2"/>
        <v>20</v>
      </c>
    </row>
    <row r="29" spans="1:31" x14ac:dyDescent="0.25">
      <c r="A29" s="12" t="s">
        <v>27</v>
      </c>
      <c r="B29" s="14">
        <v>0.63029999999999997</v>
      </c>
      <c r="C29" s="14">
        <v>0.62609999999999999</v>
      </c>
      <c r="D29" s="14">
        <v>0.63900000000000001</v>
      </c>
      <c r="E29" s="13"/>
      <c r="F29" s="13"/>
      <c r="G29" s="14">
        <v>0.6421</v>
      </c>
      <c r="H29" s="14">
        <v>0.64149999999999996</v>
      </c>
      <c r="I29" s="14">
        <v>0.63749999999999996</v>
      </c>
      <c r="J29" s="14">
        <v>0.6371</v>
      </c>
      <c r="K29" s="14">
        <v>0.63780000000000003</v>
      </c>
      <c r="L29" s="13"/>
      <c r="M29" s="13"/>
      <c r="N29" s="14">
        <v>0.64390000000000003</v>
      </c>
      <c r="O29" s="14">
        <v>0.63749999999999996</v>
      </c>
      <c r="P29" s="14">
        <v>0.64119999999999999</v>
      </c>
      <c r="Q29" s="14">
        <v>0.64639999999999997</v>
      </c>
      <c r="R29" s="14">
        <v>0.64290000000000003</v>
      </c>
      <c r="S29" s="13"/>
      <c r="T29" s="13"/>
      <c r="U29" s="14">
        <v>0.64690000000000003</v>
      </c>
      <c r="V29" s="14">
        <v>0.64510000000000001</v>
      </c>
      <c r="W29" s="14">
        <v>0.64429999999999998</v>
      </c>
      <c r="X29" s="14">
        <v>0.64710000000000001</v>
      </c>
      <c r="Y29" s="14">
        <v>0.64349999999999996</v>
      </c>
      <c r="Z29" s="13"/>
      <c r="AA29" s="13"/>
      <c r="AB29" s="14">
        <v>0.64390000000000003</v>
      </c>
      <c r="AC29" s="14">
        <v>0.64549999999999996</v>
      </c>
      <c r="AD29" s="15">
        <f t="shared" si="1"/>
        <v>0.64097999999999999</v>
      </c>
      <c r="AE29" s="16">
        <f t="shared" si="2"/>
        <v>20</v>
      </c>
    </row>
    <row r="30" spans="1:31" x14ac:dyDescent="0.25">
      <c r="A30" s="12" t="s">
        <v>28</v>
      </c>
      <c r="B30" s="14">
        <v>0.79320000000000002</v>
      </c>
      <c r="C30" s="14">
        <v>0.79359999999999997</v>
      </c>
      <c r="D30" s="14">
        <v>0.80079999999999996</v>
      </c>
      <c r="E30" s="13"/>
      <c r="F30" s="13"/>
      <c r="G30" s="14">
        <v>0.80210000000000004</v>
      </c>
      <c r="H30" s="14">
        <v>0.80049999999999999</v>
      </c>
      <c r="I30" s="14">
        <v>0.79859999999999998</v>
      </c>
      <c r="J30" s="14">
        <v>0.79830000000000001</v>
      </c>
      <c r="K30" s="14">
        <v>0.79749999999999999</v>
      </c>
      <c r="L30" s="13"/>
      <c r="M30" s="13"/>
      <c r="N30" s="14">
        <v>0.8034</v>
      </c>
      <c r="O30" s="14">
        <v>0.79910000000000003</v>
      </c>
      <c r="P30" s="14">
        <v>0.79990000000000006</v>
      </c>
      <c r="Q30" s="14">
        <v>0.80510000000000004</v>
      </c>
      <c r="R30" s="14">
        <v>0.80400000000000005</v>
      </c>
      <c r="S30" s="13"/>
      <c r="T30" s="13"/>
      <c r="U30" s="14">
        <v>0.80259999999999998</v>
      </c>
      <c r="V30" s="14">
        <v>0.8044</v>
      </c>
      <c r="W30" s="14">
        <v>0.80400000000000005</v>
      </c>
      <c r="X30" s="14">
        <v>0.80649999999999999</v>
      </c>
      <c r="Y30" s="14">
        <v>0.80720000000000003</v>
      </c>
      <c r="Z30" s="13"/>
      <c r="AA30" s="13"/>
      <c r="AB30" s="14">
        <v>0.80320000000000003</v>
      </c>
      <c r="AC30" s="14">
        <v>0.80369999999999997</v>
      </c>
      <c r="AD30" s="15">
        <f t="shared" si="1"/>
        <v>0.80138500000000001</v>
      </c>
      <c r="AE30" s="16">
        <f t="shared" si="2"/>
        <v>20</v>
      </c>
    </row>
    <row r="31" spans="1:31" ht="15.75" thickBot="1" x14ac:dyDescent="0.3">
      <c r="A31" s="19" t="s">
        <v>29</v>
      </c>
      <c r="B31" s="21">
        <v>88.97</v>
      </c>
      <c r="C31" s="21">
        <v>88.71</v>
      </c>
      <c r="D31" s="21">
        <v>89.63</v>
      </c>
      <c r="E31" s="20"/>
      <c r="F31" s="20"/>
      <c r="G31" s="21">
        <v>89.41</v>
      </c>
      <c r="H31" s="21">
        <v>89.15</v>
      </c>
      <c r="I31" s="21">
        <v>88.98</v>
      </c>
      <c r="J31" s="21">
        <v>89.27</v>
      </c>
      <c r="K31" s="21">
        <v>89.1</v>
      </c>
      <c r="L31" s="20"/>
      <c r="M31" s="20"/>
      <c r="N31" s="21">
        <v>89.76</v>
      </c>
      <c r="O31" s="21">
        <v>87.78</v>
      </c>
      <c r="P31" s="21">
        <v>89.91</v>
      </c>
      <c r="Q31" s="21">
        <v>90.07</v>
      </c>
      <c r="R31" s="21">
        <v>89.6</v>
      </c>
      <c r="S31" s="20"/>
      <c r="T31" s="20"/>
      <c r="U31" s="21">
        <v>89.33</v>
      </c>
      <c r="V31" s="21">
        <v>89.64</v>
      </c>
      <c r="W31" s="21">
        <v>89.59</v>
      </c>
      <c r="X31" s="21">
        <v>89.73</v>
      </c>
      <c r="Y31" s="21">
        <v>89.92</v>
      </c>
      <c r="Z31" s="20"/>
      <c r="AA31" s="20"/>
      <c r="AB31" s="21">
        <v>89.43</v>
      </c>
      <c r="AC31" s="21">
        <v>89.9</v>
      </c>
      <c r="AD31" s="22">
        <f t="shared" si="1"/>
        <v>89.394000000000005</v>
      </c>
      <c r="AE31" s="23">
        <f t="shared" si="2"/>
        <v>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QC 49748 February 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2017-01-30T21:50:54Z</dcterms:created>
  <dcterms:modified xsi:type="dcterms:W3CDTF">2017-02-28T02:12:50Z</dcterms:modified>
</cp:coreProperties>
</file>