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45" windowWidth="22035" windowHeight="825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H33" i="1" l="1"/>
  <c r="AG33" i="1"/>
  <c r="AH32" i="1"/>
  <c r="AG32" i="1"/>
  <c r="AH31" i="1"/>
  <c r="AG31" i="1"/>
  <c r="AH30" i="1"/>
  <c r="AG30" i="1"/>
  <c r="AH29" i="1"/>
  <c r="AG29" i="1"/>
  <c r="AH28" i="1"/>
  <c r="AG28" i="1"/>
  <c r="AH27" i="1"/>
  <c r="AG27" i="1"/>
  <c r="AH26" i="1"/>
  <c r="AG26" i="1"/>
  <c r="AH25" i="1"/>
  <c r="AG25" i="1"/>
  <c r="AH24" i="1"/>
  <c r="AG24" i="1"/>
  <c r="AH23" i="1"/>
  <c r="AG23" i="1"/>
  <c r="AH22" i="1"/>
  <c r="AG22" i="1"/>
  <c r="AH21" i="1"/>
  <c r="AG21" i="1"/>
  <c r="AH20" i="1"/>
  <c r="AG20" i="1"/>
  <c r="AH19" i="1"/>
  <c r="AG19" i="1"/>
  <c r="AH18" i="1"/>
  <c r="AG18" i="1"/>
  <c r="AH17" i="1"/>
  <c r="AG17" i="1"/>
  <c r="AH16" i="1"/>
  <c r="AG16" i="1"/>
  <c r="AH15" i="1"/>
  <c r="AG15" i="1"/>
  <c r="AH14" i="1"/>
  <c r="AG14" i="1"/>
  <c r="AH13" i="1"/>
  <c r="AG13" i="1"/>
  <c r="AH12" i="1"/>
  <c r="AG12" i="1"/>
  <c r="AH11" i="1"/>
  <c r="AG11" i="1"/>
  <c r="AH10" i="1"/>
  <c r="AG10" i="1"/>
  <c r="AH9" i="1"/>
  <c r="AG9" i="1"/>
  <c r="AH8" i="1"/>
  <c r="AG8" i="1"/>
  <c r="AH7" i="1"/>
  <c r="AG7" i="1"/>
</calcChain>
</file>

<file path=xl/sharedStrings.xml><?xml version="1.0" encoding="utf-8"?>
<sst xmlns="http://schemas.openxmlformats.org/spreadsheetml/2006/main" count="62" uniqueCount="62">
  <si>
    <t>List of daily foreign exchange rates for August 2018</t>
  </si>
  <si>
    <t>Country</t>
  </si>
  <si>
    <t>1-Aug</t>
  </si>
  <si>
    <t>2-Aug</t>
  </si>
  <si>
    <t>3-Aug</t>
  </si>
  <si>
    <t>4-Aug</t>
  </si>
  <si>
    <t>5-Aug</t>
  </si>
  <si>
    <t>6-Aug</t>
  </si>
  <si>
    <t>7-Aug</t>
  </si>
  <si>
    <t>8-Aug</t>
  </si>
  <si>
    <t>9-Aug</t>
  </si>
  <si>
    <t>10-Aug</t>
  </si>
  <si>
    <t>11-Aug</t>
  </si>
  <si>
    <t>12-Aug</t>
  </si>
  <si>
    <t>13-Aug</t>
  </si>
  <si>
    <t>14-Aug</t>
  </si>
  <si>
    <t>15-Aug</t>
  </si>
  <si>
    <t>16-Aug</t>
  </si>
  <si>
    <t>17-Aug</t>
  </si>
  <si>
    <t>18-Aug</t>
  </si>
  <si>
    <t>19-Aug</t>
  </si>
  <si>
    <t>20-Aug</t>
  </si>
  <si>
    <t>21-Aug</t>
  </si>
  <si>
    <t>22-Aug</t>
  </si>
  <si>
    <t>23-Aug</t>
  </si>
  <si>
    <t>24-Aug</t>
  </si>
  <si>
    <t>25-Aug</t>
  </si>
  <si>
    <t>26-Aug</t>
  </si>
  <si>
    <t>27-Aug</t>
  </si>
  <si>
    <t>28-Aug</t>
  </si>
  <si>
    <t>29-Aug</t>
  </si>
  <si>
    <t>30-Aug</t>
  </si>
  <si>
    <t>31-Aug</t>
  </si>
  <si>
    <t>AVERAGE</t>
  </si>
  <si>
    <t>QUOTES</t>
  </si>
  <si>
    <t>CANADA</t>
  </si>
  <si>
    <t>DENMARK</t>
  </si>
  <si>
    <t>EUROPE</t>
  </si>
  <si>
    <t>FIJI</t>
  </si>
  <si>
    <t>HONGKONG</t>
  </si>
  <si>
    <t>INDIA</t>
  </si>
  <si>
    <t>ISRAEL</t>
  </si>
  <si>
    <t>JAPAN</t>
  </si>
  <si>
    <t>KUWAIT</t>
  </si>
  <si>
    <t>NEW CALEDONIA/TAHITI</t>
  </si>
  <si>
    <t>NEW ZEALAND</t>
  </si>
  <si>
    <t>NORWAY</t>
  </si>
  <si>
    <t>OMAN</t>
  </si>
  <si>
    <t>PHILIPPINES</t>
  </si>
  <si>
    <t>POLAND</t>
  </si>
  <si>
    <t>SAUDI</t>
  </si>
  <si>
    <t>SINGAPORE</t>
  </si>
  <si>
    <t>SOLOMON ISLANDS</t>
  </si>
  <si>
    <t>SOUTH AFRICA</t>
  </si>
  <si>
    <t>SRI LANKA</t>
  </si>
  <si>
    <t>SWEDEN</t>
  </si>
  <si>
    <t>SWITZERLAND</t>
  </si>
  <si>
    <t>THAILAND</t>
  </si>
  <si>
    <t>TURKEY</t>
  </si>
  <si>
    <t>UK</t>
  </si>
  <si>
    <t>USA</t>
  </si>
  <si>
    <t>VANUATU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</si>
</sst>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mm\-yy"/>
    <numFmt numFmtId="165" formatCode="0.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1">
    <xf numFmtId="0" fontId="0" fillId="0" borderId="0" xfId="0"/>
    <xf numFmtId="0" fontId="1" fillId="0" borderId="0" xfId="0" applyFont="1"/>
    <xf numFmtId="0" fontId="2" fillId="0" borderId="0" xfId="1" applyFont="1" applyFill="1"/>
    <xf numFmtId="0" fontId="2" fillId="0" borderId="3" xfId="1" applyFont="1" applyFill="1" applyBorder="1" applyAlignment="1">
      <alignment horizontal="center"/>
    </xf>
    <xf numFmtId="49" fontId="2" fillId="0" borderId="4" xfId="1" applyNumberFormat="1" applyFont="1" applyFill="1" applyBorder="1" applyAlignment="1">
      <alignment horizontal="center"/>
    </xf>
    <xf numFmtId="49" fontId="2" fillId="0" borderId="5" xfId="1" applyNumberFormat="1" applyFont="1" applyFill="1" applyBorder="1" applyAlignment="1">
      <alignment horizontal="center"/>
    </xf>
    <xf numFmtId="16" fontId="2" fillId="0" borderId="6" xfId="1" applyNumberFormat="1" applyFont="1" applyFill="1" applyBorder="1" applyAlignment="1">
      <alignment horizontal="center"/>
    </xf>
    <xf numFmtId="16" fontId="2" fillId="0" borderId="7" xfId="1" applyNumberFormat="1" applyFont="1" applyFill="1" applyBorder="1" applyAlignment="1">
      <alignment horizontal="center"/>
    </xf>
    <xf numFmtId="0" fontId="2" fillId="0" borderId="8" xfId="1" applyFont="1" applyFill="1" applyBorder="1" applyAlignment="1" applyProtection="1">
      <alignment horizontal="left"/>
    </xf>
    <xf numFmtId="165" fontId="2" fillId="0" borderId="9" xfId="1" applyNumberFormat="1" applyFont="1" applyFill="1" applyBorder="1"/>
    <xf numFmtId="165" fontId="2" fillId="0" borderId="10" xfId="1" applyNumberFormat="1" applyFont="1" applyFill="1" applyBorder="1"/>
    <xf numFmtId="165" fontId="2" fillId="2" borderId="9" xfId="1" applyNumberFormat="1" applyFont="1" applyFill="1" applyBorder="1"/>
    <xf numFmtId="165" fontId="2" fillId="0" borderId="11" xfId="1" applyNumberFormat="1" applyFont="1" applyFill="1" applyBorder="1"/>
    <xf numFmtId="165" fontId="2" fillId="0" borderId="8" xfId="1" applyNumberFormat="1" applyFont="1" applyFill="1" applyBorder="1"/>
    <xf numFmtId="0" fontId="2" fillId="0" borderId="12" xfId="1" applyFont="1" applyFill="1" applyBorder="1"/>
    <xf numFmtId="0" fontId="2" fillId="0" borderId="13" xfId="1" applyFont="1" applyFill="1" applyBorder="1" applyAlignment="1" applyProtection="1">
      <alignment horizontal="left"/>
    </xf>
    <xf numFmtId="165" fontId="2" fillId="2" borderId="10" xfId="1" applyNumberFormat="1" applyFont="1" applyFill="1" applyBorder="1"/>
    <xf numFmtId="165" fontId="2" fillId="0" borderId="14" xfId="1" applyNumberFormat="1" applyFont="1" applyFill="1" applyBorder="1"/>
    <xf numFmtId="165" fontId="2" fillId="0" borderId="13" xfId="1" applyNumberFormat="1" applyFont="1" applyFill="1" applyBorder="1"/>
    <xf numFmtId="0" fontId="2" fillId="0" borderId="15" xfId="1" applyFont="1" applyFill="1" applyBorder="1"/>
    <xf numFmtId="0" fontId="2" fillId="0" borderId="13" xfId="1" applyFont="1" applyBorder="1" applyAlignment="1" applyProtection="1">
      <alignment horizontal="left"/>
    </xf>
    <xf numFmtId="0" fontId="2" fillId="0" borderId="10" xfId="1" applyFont="1" applyFill="1" applyBorder="1" applyAlignment="1" applyProtection="1">
      <alignment horizontal="left"/>
    </xf>
    <xf numFmtId="165" fontId="2" fillId="3" borderId="14" xfId="1" applyNumberFormat="1" applyFont="1" applyFill="1" applyBorder="1"/>
    <xf numFmtId="0" fontId="2" fillId="0" borderId="16" xfId="1" applyFont="1" applyFill="1" applyBorder="1" applyAlignment="1" applyProtection="1">
      <alignment horizontal="left"/>
    </xf>
    <xf numFmtId="165" fontId="2" fillId="0" borderId="17" xfId="1" applyNumberFormat="1" applyFont="1" applyFill="1" applyBorder="1"/>
    <xf numFmtId="165" fontId="2" fillId="2" borderId="17" xfId="1" applyNumberFormat="1" applyFont="1" applyFill="1" applyBorder="1"/>
    <xf numFmtId="165" fontId="2" fillId="3" borderId="18" xfId="1" applyNumberFormat="1" applyFont="1" applyFill="1" applyBorder="1"/>
    <xf numFmtId="165" fontId="2" fillId="0" borderId="16" xfId="1" applyNumberFormat="1" applyFont="1" applyFill="1" applyBorder="1"/>
    <xf numFmtId="0" fontId="2" fillId="0" borderId="19" xfId="1" applyFont="1" applyFill="1" applyBorder="1"/>
    <xf numFmtId="164" fontId="2" fillId="0" borderId="1" xfId="1" applyNumberFormat="1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Normal" xfId="0" builtinId="0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3"/>
  <sheetViews>
    <sheetView tabSelected="1" topLeftCell="M25" workbookViewId="0">
      <selection activeCell="AF33" sqref="AF33"/>
    </sheetView>
  </sheetViews>
  <sheetFormatPr defaultRowHeight="15" x14ac:dyDescent="0.25"/>
  <sheetData>
    <row r="1" spans="1:34" x14ac:dyDescent="0.25">
      <c r="A1" s="1" t="s">
        <v>0</v>
      </c>
    </row>
    <row r="4" spans="1:34" ht="15.75" thickBot="1" x14ac:dyDescent="0.3"/>
    <row r="5" spans="1:34" ht="15.75" thickBo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9">
        <v>43314</v>
      </c>
      <c r="AH5" s="30"/>
    </row>
    <row r="6" spans="1:34" ht="15.75" thickBot="1" x14ac:dyDescent="0.3">
      <c r="A6" s="3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  <c r="J6" s="4" t="s">
        <v>10</v>
      </c>
      <c r="K6" s="4" t="s">
        <v>11</v>
      </c>
      <c r="L6" s="4" t="s">
        <v>12</v>
      </c>
      <c r="M6" s="4" t="s">
        <v>13</v>
      </c>
      <c r="N6" s="4" t="s">
        <v>14</v>
      </c>
      <c r="O6" s="4" t="s">
        <v>15</v>
      </c>
      <c r="P6" s="4" t="s">
        <v>16</v>
      </c>
      <c r="Q6" s="4" t="s">
        <v>17</v>
      </c>
      <c r="R6" s="4" t="s">
        <v>18</v>
      </c>
      <c r="S6" s="4" t="s">
        <v>19</v>
      </c>
      <c r="T6" s="4" t="s">
        <v>20</v>
      </c>
      <c r="U6" s="4" t="s">
        <v>21</v>
      </c>
      <c r="V6" s="4" t="s">
        <v>22</v>
      </c>
      <c r="W6" s="4" t="s">
        <v>23</v>
      </c>
      <c r="X6" s="4" t="s">
        <v>24</v>
      </c>
      <c r="Y6" s="4" t="s">
        <v>25</v>
      </c>
      <c r="Z6" s="4" t="s">
        <v>26</v>
      </c>
      <c r="AA6" s="4" t="s">
        <v>27</v>
      </c>
      <c r="AB6" s="4" t="s">
        <v>28</v>
      </c>
      <c r="AC6" s="4" t="s">
        <v>29</v>
      </c>
      <c r="AD6" s="4" t="s">
        <v>30</v>
      </c>
      <c r="AE6" s="4" t="s">
        <v>31</v>
      </c>
      <c r="AF6" s="5" t="s">
        <v>32</v>
      </c>
      <c r="AG6" s="6" t="s">
        <v>33</v>
      </c>
      <c r="AH6" s="7" t="s">
        <v>34</v>
      </c>
    </row>
    <row r="7" spans="1:34" x14ac:dyDescent="0.25">
      <c r="A7" s="8" t="s">
        <v>35</v>
      </c>
      <c r="B7" s="9">
        <v>1.0064</v>
      </c>
      <c r="C7" s="9">
        <v>1.0031000000000001</v>
      </c>
      <c r="D7" s="10">
        <v>0.99939999999999996</v>
      </c>
      <c r="E7" s="11"/>
      <c r="F7" s="11"/>
      <c r="G7" s="9">
        <v>1.0004</v>
      </c>
      <c r="H7" s="9">
        <v>1.0008999999999999</v>
      </c>
      <c r="I7" s="9">
        <v>1.0087999999999999</v>
      </c>
      <c r="J7" s="9">
        <v>1.0099</v>
      </c>
      <c r="K7" s="9">
        <v>1.0023</v>
      </c>
      <c r="L7" s="11"/>
      <c r="M7" s="11"/>
      <c r="N7" s="9">
        <v>0.99870000000000003</v>
      </c>
      <c r="O7" s="9">
        <v>0.99550000000000005</v>
      </c>
      <c r="P7" s="9">
        <v>0.98729999999999996</v>
      </c>
      <c r="Q7" s="9">
        <v>0.99180000000000001</v>
      </c>
      <c r="R7" s="9">
        <v>0.996</v>
      </c>
      <c r="S7" s="11"/>
      <c r="T7" s="11"/>
      <c r="U7" s="9">
        <v>0.99360000000000004</v>
      </c>
      <c r="V7" s="9">
        <v>0.99950000000000006</v>
      </c>
      <c r="W7" s="9">
        <v>1.002</v>
      </c>
      <c r="X7" s="9">
        <v>0.99639999999999995</v>
      </c>
      <c r="Y7" s="9">
        <v>0.98899999999999999</v>
      </c>
      <c r="Z7" s="11"/>
      <c r="AA7" s="11"/>
      <c r="AB7" s="9">
        <v>0.99470000000000003</v>
      </c>
      <c r="AC7" s="9">
        <v>0.99470000000000003</v>
      </c>
      <c r="AD7" s="9">
        <v>0.98919999999999997</v>
      </c>
      <c r="AE7" s="9">
        <v>0.9839</v>
      </c>
      <c r="AF7" s="12">
        <v>0.98380000000000001</v>
      </c>
      <c r="AG7" s="13">
        <f>AVERAGE(B7:AF7)</f>
        <v>0.99683913043478256</v>
      </c>
      <c r="AH7" s="14">
        <f>COUNT(B7:AF7)</f>
        <v>23</v>
      </c>
    </row>
    <row r="8" spans="1:34" x14ac:dyDescent="0.25">
      <c r="A8" s="15" t="s">
        <v>36</v>
      </c>
      <c r="B8" s="10">
        <v>4.9382000000000001</v>
      </c>
      <c r="C8" s="10">
        <v>4.9345999999999997</v>
      </c>
      <c r="D8" s="10">
        <v>4.9371999999999998</v>
      </c>
      <c r="E8" s="16"/>
      <c r="F8" s="16"/>
      <c r="G8" s="10">
        <v>4.9736000000000002</v>
      </c>
      <c r="H8" s="10">
        <v>4.97</v>
      </c>
      <c r="I8" s="10">
        <v>4.976</v>
      </c>
      <c r="J8" s="10">
        <v>4.9823000000000004</v>
      </c>
      <c r="K8" s="10">
        <v>4.9726999999999997</v>
      </c>
      <c r="L8" s="16"/>
      <c r="M8" s="16"/>
      <c r="N8" s="10">
        <v>4.9752999999999998</v>
      </c>
      <c r="O8" s="10">
        <v>4.9592000000000001</v>
      </c>
      <c r="P8" s="10">
        <v>4.9573</v>
      </c>
      <c r="Q8" s="10">
        <v>4.9607000000000001</v>
      </c>
      <c r="R8" s="10">
        <v>4.9664000000000001</v>
      </c>
      <c r="S8" s="16"/>
      <c r="T8" s="16"/>
      <c r="U8" s="10">
        <v>4.9619999999999997</v>
      </c>
      <c r="V8" s="10">
        <v>4.9737</v>
      </c>
      <c r="W8" s="10">
        <v>4.9573999999999998</v>
      </c>
      <c r="X8" s="10">
        <v>4.9335000000000004</v>
      </c>
      <c r="Y8" s="10">
        <v>4.8944999999999999</v>
      </c>
      <c r="Z8" s="16"/>
      <c r="AA8" s="16"/>
      <c r="AB8" s="10">
        <v>4.9034000000000004</v>
      </c>
      <c r="AC8" s="10">
        <v>4.9025999999999996</v>
      </c>
      <c r="AD8" s="10">
        <v>4.8867000000000003</v>
      </c>
      <c r="AE8" s="10">
        <v>4.8608000000000002</v>
      </c>
      <c r="AF8" s="17">
        <v>4.8475000000000001</v>
      </c>
      <c r="AG8" s="18">
        <f t="shared" ref="AG8:AG33" si="0">AVERAGE(B8:AF8)</f>
        <v>4.9402434782608688</v>
      </c>
      <c r="AH8" s="19">
        <f t="shared" ref="AH8:AH33" si="1">COUNT(B8:AF8)</f>
        <v>23</v>
      </c>
    </row>
    <row r="9" spans="1:34" x14ac:dyDescent="0.25">
      <c r="A9" s="15" t="s">
        <v>37</v>
      </c>
      <c r="B9" s="10">
        <v>0.66620000000000001</v>
      </c>
      <c r="C9" s="10">
        <v>0.66569999999999996</v>
      </c>
      <c r="D9" s="10">
        <v>0.66590000000000005</v>
      </c>
      <c r="E9" s="16"/>
      <c r="F9" s="16"/>
      <c r="G9" s="10">
        <v>0.67100000000000004</v>
      </c>
      <c r="H9" s="10">
        <v>0.67010000000000003</v>
      </c>
      <c r="I9" s="10">
        <v>0.67069999999999996</v>
      </c>
      <c r="J9" s="10">
        <v>0.67190000000000005</v>
      </c>
      <c r="K9" s="10">
        <v>0.67059999999999997</v>
      </c>
      <c r="L9" s="16"/>
      <c r="M9" s="16"/>
      <c r="N9" s="10">
        <v>0.67049999999999998</v>
      </c>
      <c r="O9" s="10">
        <v>0.66830000000000001</v>
      </c>
      <c r="P9" s="10">
        <v>0.67</v>
      </c>
      <c r="Q9" s="10">
        <v>0.66900000000000004</v>
      </c>
      <c r="R9" s="10">
        <v>0.66930000000000001</v>
      </c>
      <c r="S9" s="16"/>
      <c r="T9" s="16"/>
      <c r="U9" s="10">
        <v>0.66949999999999998</v>
      </c>
      <c r="V9" s="10">
        <v>0.67030000000000001</v>
      </c>
      <c r="W9" s="10">
        <v>0.66810000000000003</v>
      </c>
      <c r="X9" s="10">
        <v>0.66469999999999996</v>
      </c>
      <c r="Y9" s="10">
        <v>0.65959999999999996</v>
      </c>
      <c r="Z9" s="16"/>
      <c r="AA9" s="16"/>
      <c r="AB9" s="10">
        <v>0.66080000000000005</v>
      </c>
      <c r="AC9" s="10">
        <v>0.66080000000000005</v>
      </c>
      <c r="AD9" s="10">
        <v>0.65839999999999999</v>
      </c>
      <c r="AE9" s="10">
        <v>0.65529999999999999</v>
      </c>
      <c r="AF9" s="17">
        <v>0.65359999999999996</v>
      </c>
      <c r="AG9" s="18">
        <f t="shared" si="0"/>
        <v>0.66610000000000003</v>
      </c>
      <c r="AH9" s="19">
        <f t="shared" si="1"/>
        <v>23</v>
      </c>
    </row>
    <row r="10" spans="1:34" x14ac:dyDescent="0.25">
      <c r="A10" s="15" t="s">
        <v>38</v>
      </c>
      <c r="B10" s="10">
        <v>1.5947</v>
      </c>
      <c r="C10" s="10">
        <v>1.5891999999999999</v>
      </c>
      <c r="D10" s="10">
        <v>1.5891999999999999</v>
      </c>
      <c r="E10" s="16"/>
      <c r="F10" s="16"/>
      <c r="G10" s="10">
        <v>1.5832999999999999</v>
      </c>
      <c r="H10" s="10">
        <v>1.5818000000000001</v>
      </c>
      <c r="I10" s="10">
        <v>1.5994999999999999</v>
      </c>
      <c r="J10" s="10">
        <v>1.5912999999999999</v>
      </c>
      <c r="K10" s="10">
        <v>1.5767</v>
      </c>
      <c r="L10" s="16"/>
      <c r="M10" s="16"/>
      <c r="N10" s="10">
        <v>1.5576000000000001</v>
      </c>
      <c r="O10" s="10">
        <v>1.5837000000000001</v>
      </c>
      <c r="P10" s="10">
        <v>1.5814999999999999</v>
      </c>
      <c r="Q10" s="10">
        <v>1.5698000000000001</v>
      </c>
      <c r="R10" s="10">
        <v>1.5798000000000001</v>
      </c>
      <c r="S10" s="16"/>
      <c r="T10" s="16"/>
      <c r="U10" s="10">
        <v>1.5747</v>
      </c>
      <c r="V10" s="10">
        <v>1.5838000000000001</v>
      </c>
      <c r="W10" s="10">
        <v>1.5951</v>
      </c>
      <c r="X10" s="10">
        <v>1.5952</v>
      </c>
      <c r="Y10" s="10">
        <v>1.5834999999999999</v>
      </c>
      <c r="Z10" s="16"/>
      <c r="AA10" s="16"/>
      <c r="AB10" s="10">
        <v>1.5780000000000001</v>
      </c>
      <c r="AC10" s="10">
        <v>1.5876999999999999</v>
      </c>
      <c r="AD10" s="10">
        <v>1.5871999999999999</v>
      </c>
      <c r="AE10" s="10">
        <v>1.5794999999999999</v>
      </c>
      <c r="AF10" s="17">
        <v>1.5733999999999999</v>
      </c>
      <c r="AG10" s="18">
        <f t="shared" si="0"/>
        <v>1.583313043478261</v>
      </c>
      <c r="AH10" s="19">
        <f t="shared" si="1"/>
        <v>23</v>
      </c>
    </row>
    <row r="11" spans="1:34" x14ac:dyDescent="0.25">
      <c r="A11" s="15" t="s">
        <v>39</v>
      </c>
      <c r="B11" s="10">
        <v>6.0526999999999997</v>
      </c>
      <c r="C11" s="10">
        <v>6.0327999999999999</v>
      </c>
      <c r="D11" s="10">
        <v>6.0153999999999996</v>
      </c>
      <c r="E11" s="16"/>
      <c r="F11" s="16"/>
      <c r="G11" s="10">
        <v>6.0343</v>
      </c>
      <c r="H11" s="10">
        <v>6.0288000000000004</v>
      </c>
      <c r="I11" s="10">
        <v>6.0495999999999999</v>
      </c>
      <c r="J11" s="10">
        <v>6.0644999999999998</v>
      </c>
      <c r="K11" s="10">
        <v>6.0103</v>
      </c>
      <c r="L11" s="16"/>
      <c r="M11" s="16"/>
      <c r="N11" s="10">
        <v>5.9372999999999996</v>
      </c>
      <c r="O11" s="10">
        <v>5.9325000000000001</v>
      </c>
      <c r="P11" s="10">
        <v>5.9143999999999997</v>
      </c>
      <c r="Q11" s="10">
        <v>5.8983999999999996</v>
      </c>
      <c r="R11" s="10">
        <v>5.9344000000000001</v>
      </c>
      <c r="S11" s="16"/>
      <c r="T11" s="16"/>
      <c r="U11" s="10">
        <v>5.9382999999999999</v>
      </c>
      <c r="V11" s="10">
        <v>5.9855</v>
      </c>
      <c r="W11" s="10">
        <v>6.0102000000000002</v>
      </c>
      <c r="X11" s="10">
        <v>5.9927000000000001</v>
      </c>
      <c r="Y11" s="10">
        <v>5.9164000000000003</v>
      </c>
      <c r="Z11" s="16"/>
      <c r="AA11" s="16"/>
      <c r="AB11" s="10">
        <v>5.9579000000000004</v>
      </c>
      <c r="AC11" s="10">
        <v>5.9980000000000002</v>
      </c>
      <c r="AD11" s="10">
        <v>5.9831000000000003</v>
      </c>
      <c r="AE11" s="10">
        <v>5.9603999999999999</v>
      </c>
      <c r="AF11" s="17">
        <v>5.9260000000000002</v>
      </c>
      <c r="AG11" s="18">
        <f t="shared" si="0"/>
        <v>5.9814739130434758</v>
      </c>
      <c r="AH11" s="19">
        <f t="shared" si="1"/>
        <v>23</v>
      </c>
    </row>
    <row r="12" spans="1:34" x14ac:dyDescent="0.25">
      <c r="A12" s="15" t="s">
        <v>40</v>
      </c>
      <c r="B12" s="10">
        <v>52.381</v>
      </c>
      <c r="C12" s="10">
        <v>52.232999999999997</v>
      </c>
      <c r="D12" s="10">
        <v>52.232999999999997</v>
      </c>
      <c r="E12" s="16"/>
      <c r="F12" s="16"/>
      <c r="G12" s="10">
        <v>52.33</v>
      </c>
      <c r="H12" s="10">
        <v>52.281999999999996</v>
      </c>
      <c r="I12" s="10">
        <v>52.567999999999998</v>
      </c>
      <c r="J12" s="10">
        <v>52.570999999999998</v>
      </c>
      <c r="K12" s="10">
        <v>52.124000000000002</v>
      </c>
      <c r="L12" s="16"/>
      <c r="M12" s="16"/>
      <c r="N12" s="10">
        <v>51.512</v>
      </c>
      <c r="O12" s="10">
        <v>51.539000000000001</v>
      </c>
      <c r="P12" s="10">
        <v>52.082000000000001</v>
      </c>
      <c r="Q12" s="10">
        <v>51.923000000000002</v>
      </c>
      <c r="R12" s="10">
        <v>52.284999999999997</v>
      </c>
      <c r="S12" s="16"/>
      <c r="T12" s="16"/>
      <c r="U12" s="10">
        <v>52.515999999999998</v>
      </c>
      <c r="V12" s="10">
        <v>52.691000000000003</v>
      </c>
      <c r="W12" s="10">
        <v>52.863999999999997</v>
      </c>
      <c r="X12" s="10">
        <v>52.893000000000001</v>
      </c>
      <c r="Y12" s="10">
        <v>52.308</v>
      </c>
      <c r="Z12" s="16"/>
      <c r="AA12" s="16"/>
      <c r="AB12" s="10">
        <v>52.689</v>
      </c>
      <c r="AC12" s="10">
        <v>52.628</v>
      </c>
      <c r="AD12" s="10">
        <v>52.963999999999999</v>
      </c>
      <c r="AE12" s="10">
        <v>52.616</v>
      </c>
      <c r="AF12" s="17">
        <v>52.726999999999997</v>
      </c>
      <c r="AG12" s="18">
        <f t="shared" si="0"/>
        <v>52.389521739130437</v>
      </c>
      <c r="AH12" s="19">
        <f t="shared" si="1"/>
        <v>23</v>
      </c>
    </row>
    <row r="13" spans="1:34" x14ac:dyDescent="0.25">
      <c r="A13" s="20" t="s">
        <v>41</v>
      </c>
      <c r="B13" s="10">
        <v>2.8422999999999998</v>
      </c>
      <c r="C13" s="10">
        <v>2.8374000000000001</v>
      </c>
      <c r="D13" s="10">
        <v>2.8365</v>
      </c>
      <c r="E13" s="16"/>
      <c r="F13" s="16"/>
      <c r="G13" s="10">
        <v>2.8532999999999999</v>
      </c>
      <c r="H13" s="10">
        <v>2.8506999999999998</v>
      </c>
      <c r="I13" s="10">
        <v>2.8481999999999998</v>
      </c>
      <c r="J13" s="10">
        <v>2.8546</v>
      </c>
      <c r="K13" s="10">
        <v>2.8384999999999998</v>
      </c>
      <c r="L13" s="16"/>
      <c r="M13" s="16"/>
      <c r="N13" s="10">
        <v>2.827</v>
      </c>
      <c r="O13" s="10">
        <v>2.8050000000000002</v>
      </c>
      <c r="P13" s="10">
        <v>2.7852000000000001</v>
      </c>
      <c r="Q13" s="10">
        <v>2.7816999999999998</v>
      </c>
      <c r="R13" s="10">
        <v>2.7873999999999999</v>
      </c>
      <c r="S13" s="16"/>
      <c r="T13" s="16"/>
      <c r="U13" s="10">
        <v>2.7841999999999998</v>
      </c>
      <c r="V13" s="10">
        <v>2.7972999999999999</v>
      </c>
      <c r="W13" s="10">
        <v>2.81</v>
      </c>
      <c r="X13" s="10">
        <v>2.7856999999999998</v>
      </c>
      <c r="Y13" s="10">
        <v>2.7608000000000001</v>
      </c>
      <c r="Z13" s="16"/>
      <c r="AA13" s="16"/>
      <c r="AB13" s="10">
        <v>2.7711000000000001</v>
      </c>
      <c r="AC13" s="10">
        <v>2.7847</v>
      </c>
      <c r="AD13" s="10">
        <v>2.7787000000000002</v>
      </c>
      <c r="AE13" s="10">
        <v>2.7534999999999998</v>
      </c>
      <c r="AF13" s="17">
        <v>2.7404999999999999</v>
      </c>
      <c r="AG13" s="18">
        <f t="shared" si="0"/>
        <v>2.8049695652173914</v>
      </c>
      <c r="AH13" s="19">
        <f t="shared" si="1"/>
        <v>23</v>
      </c>
    </row>
    <row r="14" spans="1:34" x14ac:dyDescent="0.25">
      <c r="A14" s="15" t="s">
        <v>42</v>
      </c>
      <c r="B14" s="10">
        <v>86.81</v>
      </c>
      <c r="C14" s="10">
        <v>86.43</v>
      </c>
      <c r="D14" s="10">
        <v>85.97</v>
      </c>
      <c r="E14" s="16"/>
      <c r="F14" s="16"/>
      <c r="G14" s="10">
        <v>86.06</v>
      </c>
      <c r="H14" s="10">
        <v>85.99</v>
      </c>
      <c r="I14" s="10">
        <v>86.37</v>
      </c>
      <c r="J14" s="10">
        <v>86.38</v>
      </c>
      <c r="K14" s="10">
        <v>85.63</v>
      </c>
      <c r="L14" s="16"/>
      <c r="M14" s="16"/>
      <c r="N14" s="10">
        <v>84.21</v>
      </c>
      <c r="O14" s="10">
        <v>84.24</v>
      </c>
      <c r="P14" s="10">
        <v>84.31</v>
      </c>
      <c r="Q14" s="10">
        <v>83.87</v>
      </c>
      <c r="R14" s="10">
        <v>84.26</v>
      </c>
      <c r="S14" s="16"/>
      <c r="T14" s="16"/>
      <c r="U14" s="10">
        <v>84.28</v>
      </c>
      <c r="V14" s="10">
        <v>84.51</v>
      </c>
      <c r="W14" s="10">
        <v>85.09</v>
      </c>
      <c r="X14" s="10">
        <v>84.98</v>
      </c>
      <c r="Y14" s="10">
        <v>84.44</v>
      </c>
      <c r="Z14" s="16"/>
      <c r="AA14" s="16"/>
      <c r="AB14" s="10">
        <v>85.05</v>
      </c>
      <c r="AC14" s="10">
        <v>85.43</v>
      </c>
      <c r="AD14" s="10">
        <v>85.31</v>
      </c>
      <c r="AE14" s="10">
        <v>85.34</v>
      </c>
      <c r="AF14" s="17">
        <v>84.38</v>
      </c>
      <c r="AG14" s="18">
        <f t="shared" si="0"/>
        <v>85.188695652173905</v>
      </c>
      <c r="AH14" s="19">
        <f t="shared" si="1"/>
        <v>23</v>
      </c>
    </row>
    <row r="15" spans="1:34" x14ac:dyDescent="0.25">
      <c r="A15" s="15" t="s">
        <v>43</v>
      </c>
      <c r="B15" s="10">
        <v>0.2346</v>
      </c>
      <c r="C15" s="10">
        <v>0.2339</v>
      </c>
      <c r="D15" s="10">
        <v>0.23269999999999999</v>
      </c>
      <c r="E15" s="16"/>
      <c r="F15" s="16"/>
      <c r="G15" s="10">
        <v>0.2344</v>
      </c>
      <c r="H15" s="10">
        <v>0.23419999999999999</v>
      </c>
      <c r="I15" s="10">
        <v>0.23469999999999999</v>
      </c>
      <c r="J15" s="10">
        <v>0.23580000000000001</v>
      </c>
      <c r="K15" s="10">
        <v>0.2336</v>
      </c>
      <c r="L15" s="16"/>
      <c r="M15" s="16"/>
      <c r="N15" s="10">
        <v>0.23100000000000001</v>
      </c>
      <c r="O15" s="10">
        <v>0.23100000000000001</v>
      </c>
      <c r="P15" s="10">
        <v>0.22969999999999999</v>
      </c>
      <c r="Q15" s="10">
        <v>0.2293</v>
      </c>
      <c r="R15" s="10">
        <v>0.23050000000000001</v>
      </c>
      <c r="S15" s="16"/>
      <c r="T15" s="16"/>
      <c r="U15" s="10">
        <v>0.2301</v>
      </c>
      <c r="V15" s="10">
        <v>0.2319</v>
      </c>
      <c r="W15" s="10">
        <v>0.2319</v>
      </c>
      <c r="X15" s="10">
        <v>0.2319</v>
      </c>
      <c r="Y15" s="10">
        <v>0.23</v>
      </c>
      <c r="Z15" s="16"/>
      <c r="AA15" s="16"/>
      <c r="AB15" s="10">
        <v>0.2311</v>
      </c>
      <c r="AC15" s="10">
        <v>0.23119999999999999</v>
      </c>
      <c r="AD15" s="10">
        <v>0.2324</v>
      </c>
      <c r="AE15" s="10">
        <v>0.23050000000000001</v>
      </c>
      <c r="AF15" s="17">
        <v>0.22969999999999999</v>
      </c>
      <c r="AG15" s="18">
        <f t="shared" si="0"/>
        <v>0.23200434782608695</v>
      </c>
      <c r="AH15" s="19">
        <f t="shared" si="1"/>
        <v>23</v>
      </c>
    </row>
    <row r="16" spans="1:34" x14ac:dyDescent="0.25">
      <c r="A16" s="21" t="s">
        <v>44</v>
      </c>
      <c r="B16" s="10">
        <v>78.14</v>
      </c>
      <c r="C16" s="10">
        <v>77.87</v>
      </c>
      <c r="D16" s="10">
        <v>77.87</v>
      </c>
      <c r="E16" s="16"/>
      <c r="F16" s="16"/>
      <c r="G16" s="10">
        <v>78.62</v>
      </c>
      <c r="H16" s="10">
        <v>78.680000000000007</v>
      </c>
      <c r="I16" s="10">
        <v>78.819999999999993</v>
      </c>
      <c r="J16" s="10">
        <v>78.900000000000006</v>
      </c>
      <c r="K16" s="10">
        <v>78.59</v>
      </c>
      <c r="L16" s="16"/>
      <c r="M16" s="16"/>
      <c r="N16" s="10">
        <v>78.58</v>
      </c>
      <c r="O16" s="10">
        <v>78.709999999999994</v>
      </c>
      <c r="P16" s="10">
        <v>78.510000000000005</v>
      </c>
      <c r="Q16" s="10">
        <v>78.44</v>
      </c>
      <c r="R16" s="10">
        <v>78.44</v>
      </c>
      <c r="S16" s="16"/>
      <c r="T16" s="16"/>
      <c r="U16" s="10">
        <v>78.38</v>
      </c>
      <c r="V16" s="10">
        <v>78.48</v>
      </c>
      <c r="W16" s="10">
        <v>78.31</v>
      </c>
      <c r="X16" s="10">
        <v>77.89</v>
      </c>
      <c r="Y16" s="10">
        <v>77.180000000000007</v>
      </c>
      <c r="Z16" s="16"/>
      <c r="AA16" s="16"/>
      <c r="AB16" s="10">
        <v>77.459999999999994</v>
      </c>
      <c r="AC16" s="10">
        <v>77.34</v>
      </c>
      <c r="AD16" s="10">
        <v>77.150000000000006</v>
      </c>
      <c r="AE16" s="10">
        <v>76.63</v>
      </c>
      <c r="AF16" s="17">
        <v>76.69</v>
      </c>
      <c r="AG16" s="18">
        <f t="shared" si="0"/>
        <v>78.073043478260885</v>
      </c>
      <c r="AH16" s="19">
        <f t="shared" si="1"/>
        <v>23</v>
      </c>
    </row>
    <row r="17" spans="1:34" x14ac:dyDescent="0.25">
      <c r="A17" s="15" t="s">
        <v>45</v>
      </c>
      <c r="B17" s="10">
        <v>1.1257999999999999</v>
      </c>
      <c r="C17" s="10">
        <v>1.1254999999999999</v>
      </c>
      <c r="D17" s="10">
        <v>1.129</v>
      </c>
      <c r="E17" s="16"/>
      <c r="F17" s="16"/>
      <c r="G17" s="10">
        <v>1.1342000000000001</v>
      </c>
      <c r="H17" s="10">
        <v>1.133</v>
      </c>
      <c r="I17" s="10">
        <v>1.1371</v>
      </c>
      <c r="J17" s="10">
        <v>1.1463000000000001</v>
      </c>
      <c r="K17" s="10">
        <v>1.1516999999999999</v>
      </c>
      <c r="L17" s="16"/>
      <c r="M17" s="16"/>
      <c r="N17" s="10">
        <v>1.1435</v>
      </c>
      <c r="O17" s="10">
        <v>1.1412</v>
      </c>
      <c r="P17" s="10">
        <v>1.1404000000000001</v>
      </c>
      <c r="Q17" s="10">
        <v>1.1392</v>
      </c>
      <c r="R17" s="10">
        <v>1.1392</v>
      </c>
      <c r="S17" s="16"/>
      <c r="T17" s="16"/>
      <c r="U17" s="10">
        <v>1.1379999999999999</v>
      </c>
      <c r="V17" s="10">
        <v>1.1433</v>
      </c>
      <c r="W17" s="10">
        <v>1.1508</v>
      </c>
      <c r="X17" s="10">
        <v>1.1349</v>
      </c>
      <c r="Y17" s="10">
        <v>1.1304000000000001</v>
      </c>
      <c r="Z17" s="16"/>
      <c r="AA17" s="16"/>
      <c r="AB17" s="10">
        <v>1.1311</v>
      </c>
      <c r="AC17" s="10">
        <v>1.1369</v>
      </c>
      <c r="AD17" s="10">
        <v>1.1396999999999999</v>
      </c>
      <c r="AE17" s="10">
        <v>1.1282000000000001</v>
      </c>
      <c r="AF17" s="17">
        <v>1.1284000000000001</v>
      </c>
      <c r="AG17" s="18">
        <f t="shared" si="0"/>
        <v>1.1368608695652174</v>
      </c>
      <c r="AH17" s="19">
        <f t="shared" si="1"/>
        <v>23</v>
      </c>
    </row>
    <row r="18" spans="1:34" x14ac:dyDescent="0.25">
      <c r="A18" s="15" t="s">
        <v>46</v>
      </c>
      <c r="B18" s="10">
        <v>6.31</v>
      </c>
      <c r="C18" s="10">
        <v>6.3061999999999996</v>
      </c>
      <c r="D18" s="10">
        <v>6.3136999999999999</v>
      </c>
      <c r="E18" s="16"/>
      <c r="F18" s="16"/>
      <c r="G18" s="10">
        <v>6.3657000000000004</v>
      </c>
      <c r="H18" s="10">
        <v>6.359</v>
      </c>
      <c r="I18" s="10">
        <v>6.3362999999999996</v>
      </c>
      <c r="J18" s="10">
        <v>6.3654999999999999</v>
      </c>
      <c r="K18" s="10">
        <v>6.3841000000000001</v>
      </c>
      <c r="L18" s="16"/>
      <c r="M18" s="16"/>
      <c r="N18" s="10">
        <v>6.3691000000000004</v>
      </c>
      <c r="O18" s="10">
        <v>6.3365</v>
      </c>
      <c r="P18" s="10">
        <v>6.3274999999999997</v>
      </c>
      <c r="Q18" s="10">
        <v>6.3733000000000004</v>
      </c>
      <c r="R18" s="10">
        <v>6.4013999999999998</v>
      </c>
      <c r="S18" s="16"/>
      <c r="T18" s="16"/>
      <c r="U18" s="10">
        <v>6.4157000000000002</v>
      </c>
      <c r="V18" s="10">
        <v>6.4493</v>
      </c>
      <c r="W18" s="10">
        <v>6.4469000000000003</v>
      </c>
      <c r="X18" s="10">
        <v>6.3817000000000004</v>
      </c>
      <c r="Y18" s="10">
        <v>6.3376000000000001</v>
      </c>
      <c r="Z18" s="16"/>
      <c r="AA18" s="16"/>
      <c r="AB18" s="10">
        <v>6.3559999999999999</v>
      </c>
      <c r="AC18" s="10">
        <v>6.3734000000000002</v>
      </c>
      <c r="AD18" s="10">
        <v>6.3821000000000003</v>
      </c>
      <c r="AE18" s="10">
        <v>6.3403999999999998</v>
      </c>
      <c r="AF18" s="17">
        <v>6.3150000000000004</v>
      </c>
      <c r="AG18" s="18">
        <f t="shared" si="0"/>
        <v>6.362886956521737</v>
      </c>
      <c r="AH18" s="19">
        <f t="shared" si="1"/>
        <v>23</v>
      </c>
    </row>
    <row r="19" spans="1:34" x14ac:dyDescent="0.25">
      <c r="A19" s="20" t="s">
        <v>47</v>
      </c>
      <c r="B19" s="10">
        <v>0.29959999999999998</v>
      </c>
      <c r="C19" s="10">
        <v>0.29880000000000001</v>
      </c>
      <c r="D19" s="10">
        <v>0.29880000000000001</v>
      </c>
      <c r="E19" s="16"/>
      <c r="F19" s="16"/>
      <c r="G19" s="10">
        <v>0.2989</v>
      </c>
      <c r="H19" s="10">
        <v>0.29870000000000002</v>
      </c>
      <c r="I19" s="10">
        <v>0.29909999999999998</v>
      </c>
      <c r="J19" s="10">
        <v>0.30020000000000002</v>
      </c>
      <c r="K19" s="10">
        <v>0.29749999999999999</v>
      </c>
      <c r="L19" s="16"/>
      <c r="M19" s="16"/>
      <c r="N19" s="10">
        <v>0.29409999999999997</v>
      </c>
      <c r="O19" s="10">
        <v>0.29399999999999998</v>
      </c>
      <c r="P19" s="10">
        <v>0.29370000000000002</v>
      </c>
      <c r="Q19" s="10">
        <v>0.2918</v>
      </c>
      <c r="R19" s="10">
        <v>0.29370000000000002</v>
      </c>
      <c r="S19" s="16"/>
      <c r="T19" s="16"/>
      <c r="U19" s="10">
        <v>0.29320000000000002</v>
      </c>
      <c r="V19" s="10">
        <v>0.2949</v>
      </c>
      <c r="W19" s="10">
        <v>0.2964</v>
      </c>
      <c r="X19" s="10">
        <v>0.2964</v>
      </c>
      <c r="Y19" s="10">
        <v>0.2964</v>
      </c>
      <c r="Z19" s="16"/>
      <c r="AA19" s="16"/>
      <c r="AB19" s="10">
        <v>0.29380000000000001</v>
      </c>
      <c r="AC19" s="10">
        <v>0.29530000000000001</v>
      </c>
      <c r="AD19" s="10">
        <v>0.29620000000000002</v>
      </c>
      <c r="AE19" s="10">
        <v>0.29480000000000001</v>
      </c>
      <c r="AF19" s="17">
        <v>0.29370000000000002</v>
      </c>
      <c r="AG19" s="18">
        <f t="shared" si="0"/>
        <v>0.29608695652173916</v>
      </c>
      <c r="AH19" s="19">
        <f t="shared" si="1"/>
        <v>23</v>
      </c>
    </row>
    <row r="20" spans="1:34" x14ac:dyDescent="0.25">
      <c r="A20" s="15" t="s">
        <v>48</v>
      </c>
      <c r="B20" s="10">
        <v>41.343000000000004</v>
      </c>
      <c r="C20" s="10">
        <v>41.033000000000001</v>
      </c>
      <c r="D20" s="10">
        <v>41.003</v>
      </c>
      <c r="E20" s="16"/>
      <c r="F20" s="16"/>
      <c r="G20" s="10">
        <v>41.003</v>
      </c>
      <c r="H20" s="10">
        <v>41.003</v>
      </c>
      <c r="I20" s="10">
        <v>41.033000000000001</v>
      </c>
      <c r="J20" s="10">
        <v>41.143000000000001</v>
      </c>
      <c r="K20" s="10">
        <v>40.872999999999998</v>
      </c>
      <c r="L20" s="16"/>
      <c r="M20" s="16"/>
      <c r="N20" s="10">
        <v>40.366999999999997</v>
      </c>
      <c r="O20" s="10">
        <v>40.530999999999999</v>
      </c>
      <c r="P20" s="10">
        <v>40.39</v>
      </c>
      <c r="Q20" s="10">
        <v>40.335000000000001</v>
      </c>
      <c r="R20" s="10">
        <v>40.436</v>
      </c>
      <c r="S20" s="16"/>
      <c r="T20" s="16"/>
      <c r="U20" s="10">
        <v>40.585000000000001</v>
      </c>
      <c r="V20" s="10">
        <v>40.585000000000001</v>
      </c>
      <c r="W20" s="10">
        <v>40.585000000000001</v>
      </c>
      <c r="X20" s="10">
        <v>40.585000000000001</v>
      </c>
      <c r="Y20" s="10">
        <v>40.770000000000003</v>
      </c>
      <c r="Z20" s="16"/>
      <c r="AA20" s="16"/>
      <c r="AB20" s="10">
        <v>40.634999999999998</v>
      </c>
      <c r="AC20" s="10">
        <v>40.875999999999998</v>
      </c>
      <c r="AD20" s="10">
        <v>40.898000000000003</v>
      </c>
      <c r="AE20" s="10">
        <v>40.704999999999998</v>
      </c>
      <c r="AF20" s="17">
        <v>40.591999999999999</v>
      </c>
      <c r="AG20" s="18">
        <f t="shared" si="0"/>
        <v>40.752565217391314</v>
      </c>
      <c r="AH20" s="19">
        <f t="shared" si="1"/>
        <v>23</v>
      </c>
    </row>
    <row r="21" spans="1:34" x14ac:dyDescent="0.25">
      <c r="A21" s="20" t="s">
        <v>49</v>
      </c>
      <c r="B21" s="10">
        <v>2.8458999999999999</v>
      </c>
      <c r="C21" s="10">
        <v>2.8359999999999999</v>
      </c>
      <c r="D21" s="10">
        <v>2.8433000000000002</v>
      </c>
      <c r="E21" s="16"/>
      <c r="F21" s="16"/>
      <c r="G21" s="10">
        <v>2.8561000000000001</v>
      </c>
      <c r="H21" s="10">
        <v>2.8527</v>
      </c>
      <c r="I21" s="10">
        <v>2.8532999999999999</v>
      </c>
      <c r="J21" s="10">
        <v>2.8616999999999999</v>
      </c>
      <c r="K21" s="10">
        <v>2.8649</v>
      </c>
      <c r="L21" s="16"/>
      <c r="M21" s="16"/>
      <c r="N21" s="10">
        <v>2.8833000000000002</v>
      </c>
      <c r="O21" s="10">
        <v>2.8812000000000002</v>
      </c>
      <c r="P21" s="10">
        <v>2.8782000000000001</v>
      </c>
      <c r="Q21" s="10">
        <v>2.8927999999999998</v>
      </c>
      <c r="R21" s="10">
        <v>2.8755999999999999</v>
      </c>
      <c r="S21" s="16"/>
      <c r="T21" s="16"/>
      <c r="U21" s="10">
        <v>2.8729</v>
      </c>
      <c r="V21" s="10">
        <v>2.8837999999999999</v>
      </c>
      <c r="W21" s="10">
        <v>2.8637000000000001</v>
      </c>
      <c r="X21" s="10">
        <v>2.8359000000000001</v>
      </c>
      <c r="Y21" s="10">
        <v>2.8254000000000001</v>
      </c>
      <c r="Z21" s="16"/>
      <c r="AA21" s="16"/>
      <c r="AB21" s="10">
        <v>2.8250000000000002</v>
      </c>
      <c r="AC21" s="10">
        <v>2.8191999999999999</v>
      </c>
      <c r="AD21" s="10">
        <v>2.8104</v>
      </c>
      <c r="AE21" s="10">
        <v>2.8092999999999999</v>
      </c>
      <c r="AF21" s="17">
        <v>2.8081</v>
      </c>
      <c r="AG21" s="18">
        <f t="shared" si="0"/>
        <v>2.8512478260869569</v>
      </c>
      <c r="AH21" s="19">
        <f t="shared" si="1"/>
        <v>23</v>
      </c>
    </row>
    <row r="22" spans="1:34" x14ac:dyDescent="0.25">
      <c r="A22" s="20" t="s">
        <v>50</v>
      </c>
      <c r="B22" s="10">
        <v>2.9043000000000001</v>
      </c>
      <c r="C22" s="10">
        <v>2.8965999999999998</v>
      </c>
      <c r="D22" s="10">
        <v>2.8797999999999999</v>
      </c>
      <c r="E22" s="16"/>
      <c r="F22" s="16"/>
      <c r="G22" s="10">
        <v>2.8967000000000001</v>
      </c>
      <c r="H22" s="10">
        <v>2.8940999999999999</v>
      </c>
      <c r="I22" s="10">
        <v>2.9020000000000001</v>
      </c>
      <c r="J22" s="10">
        <v>2.911</v>
      </c>
      <c r="K22" s="10">
        <v>2.8851</v>
      </c>
      <c r="L22" s="16"/>
      <c r="M22" s="16"/>
      <c r="N22" s="10">
        <v>2.851</v>
      </c>
      <c r="O22" s="10">
        <v>2.8490000000000002</v>
      </c>
      <c r="P22" s="10">
        <v>2.8378000000000001</v>
      </c>
      <c r="Q22" s="10">
        <v>2.8218999999999999</v>
      </c>
      <c r="R22" s="10">
        <v>2.8336999999999999</v>
      </c>
      <c r="S22" s="16"/>
      <c r="T22" s="16"/>
      <c r="U22" s="10">
        <v>2.8410000000000002</v>
      </c>
      <c r="V22" s="10">
        <v>2.8410000000000002</v>
      </c>
      <c r="W22" s="10">
        <v>2.8410000000000002</v>
      </c>
      <c r="X22" s="10">
        <v>2.8410000000000002</v>
      </c>
      <c r="Y22" s="10">
        <v>2.8445</v>
      </c>
      <c r="Z22" s="16"/>
      <c r="AA22" s="16"/>
      <c r="AB22" s="10">
        <v>2.8589000000000002</v>
      </c>
      <c r="AC22" s="10">
        <v>2.8614000000000002</v>
      </c>
      <c r="AD22" s="10">
        <v>2.8727999999999998</v>
      </c>
      <c r="AE22" s="10">
        <v>2.8531</v>
      </c>
      <c r="AF22" s="17">
        <v>2.8433999999999999</v>
      </c>
      <c r="AG22" s="18">
        <f t="shared" si="0"/>
        <v>2.8635260869565222</v>
      </c>
      <c r="AH22" s="19">
        <f t="shared" si="1"/>
        <v>23</v>
      </c>
    </row>
    <row r="23" spans="1:34" x14ac:dyDescent="0.25">
      <c r="A23" s="15" t="s">
        <v>51</v>
      </c>
      <c r="B23" s="10">
        <v>1.0583</v>
      </c>
      <c r="C23" s="10">
        <v>1.0548999999999999</v>
      </c>
      <c r="D23" s="10">
        <v>1.0551999999999999</v>
      </c>
      <c r="E23" s="16"/>
      <c r="F23" s="16"/>
      <c r="G23" s="10">
        <v>1.0602</v>
      </c>
      <c r="H23" s="10">
        <v>1.0572999999999999</v>
      </c>
      <c r="I23" s="10">
        <v>1.0591999999999999</v>
      </c>
      <c r="J23" s="10">
        <v>1.0626</v>
      </c>
      <c r="K23" s="10">
        <v>1.0556000000000001</v>
      </c>
      <c r="L23" s="16"/>
      <c r="M23" s="16"/>
      <c r="N23" s="10">
        <v>1.0475000000000001</v>
      </c>
      <c r="O23" s="10">
        <v>1.0483</v>
      </c>
      <c r="P23" s="10">
        <v>1.0461</v>
      </c>
      <c r="Q23" s="10">
        <v>1.046</v>
      </c>
      <c r="R23" s="10">
        <v>1.0458000000000001</v>
      </c>
      <c r="S23" s="16"/>
      <c r="T23" s="16"/>
      <c r="U23" s="10">
        <v>1.0470999999999999</v>
      </c>
      <c r="V23" s="10">
        <v>1.0522</v>
      </c>
      <c r="W23" s="10">
        <v>1.0539000000000001</v>
      </c>
      <c r="X23" s="10">
        <v>1.0518000000000001</v>
      </c>
      <c r="Y23" s="10">
        <v>1.0427999999999999</v>
      </c>
      <c r="Z23" s="16"/>
      <c r="AA23" s="16"/>
      <c r="AB23" s="10">
        <v>1.0465</v>
      </c>
      <c r="AC23" s="10">
        <v>1.0490999999999999</v>
      </c>
      <c r="AD23" s="10">
        <v>1.0486</v>
      </c>
      <c r="AE23" s="10">
        <v>1.0449999999999999</v>
      </c>
      <c r="AF23" s="17">
        <v>1.0406</v>
      </c>
      <c r="AG23" s="18">
        <f t="shared" si="0"/>
        <v>1.0510695652173911</v>
      </c>
      <c r="AH23" s="19">
        <f t="shared" si="1"/>
        <v>23</v>
      </c>
    </row>
    <row r="24" spans="1:34" x14ac:dyDescent="0.25">
      <c r="A24" s="15" t="s">
        <v>52</v>
      </c>
      <c r="B24" s="10">
        <v>6.0488</v>
      </c>
      <c r="C24" s="10">
        <v>6.0343</v>
      </c>
      <c r="D24" s="10">
        <v>6.0343</v>
      </c>
      <c r="E24" s="16"/>
      <c r="F24" s="16"/>
      <c r="G24" s="10">
        <v>6.0317999999999996</v>
      </c>
      <c r="H24" s="10">
        <v>6.0263</v>
      </c>
      <c r="I24" s="10">
        <v>6.0396999999999998</v>
      </c>
      <c r="J24" s="10">
        <v>6.0633999999999997</v>
      </c>
      <c r="K24" s="10">
        <v>6.0073999999999996</v>
      </c>
      <c r="L24" s="16"/>
      <c r="M24" s="16"/>
      <c r="N24" s="10">
        <v>5.9360999999999997</v>
      </c>
      <c r="O24" s="10">
        <v>6.0816999999999997</v>
      </c>
      <c r="P24" s="10">
        <v>6.0606999999999998</v>
      </c>
      <c r="Q24" s="10">
        <v>5.8868999999999998</v>
      </c>
      <c r="R24" s="10">
        <v>5.9236000000000004</v>
      </c>
      <c r="S24" s="16"/>
      <c r="T24" s="16"/>
      <c r="U24" s="10">
        <v>5.9146000000000001</v>
      </c>
      <c r="V24" s="10">
        <v>5.9481999999999999</v>
      </c>
      <c r="W24" s="10">
        <v>5.99</v>
      </c>
      <c r="X24" s="10">
        <v>5.9904000000000002</v>
      </c>
      <c r="Y24" s="10">
        <v>5.9470999999999998</v>
      </c>
      <c r="Z24" s="16"/>
      <c r="AA24" s="16"/>
      <c r="AB24" s="10">
        <v>5.9268999999999998</v>
      </c>
      <c r="AC24" s="10">
        <v>5.9626999999999999</v>
      </c>
      <c r="AD24" s="10">
        <v>5.9821999999999997</v>
      </c>
      <c r="AE24" s="10">
        <v>5.9531999999999998</v>
      </c>
      <c r="AF24" s="17">
        <v>5.9305000000000003</v>
      </c>
      <c r="AG24" s="18">
        <f t="shared" si="0"/>
        <v>5.9878608695652176</v>
      </c>
      <c r="AH24" s="19">
        <f t="shared" si="1"/>
        <v>23</v>
      </c>
    </row>
    <row r="25" spans="1:34" x14ac:dyDescent="0.25">
      <c r="A25" s="15" t="s">
        <v>53</v>
      </c>
      <c r="B25" s="10">
        <v>10.242900000000001</v>
      </c>
      <c r="C25" s="10">
        <v>10.18</v>
      </c>
      <c r="D25" s="10">
        <v>10.281499999999999</v>
      </c>
      <c r="E25" s="16"/>
      <c r="F25" s="16"/>
      <c r="G25" s="10">
        <v>10.2675</v>
      </c>
      <c r="H25" s="10">
        <v>10.2563</v>
      </c>
      <c r="I25" s="10">
        <v>10.257099999999999</v>
      </c>
      <c r="J25" s="10">
        <v>10.3588</v>
      </c>
      <c r="K25" s="10">
        <v>10.488</v>
      </c>
      <c r="L25" s="16"/>
      <c r="M25" s="16"/>
      <c r="N25" s="10">
        <v>10.767799999999999</v>
      </c>
      <c r="O25" s="10">
        <v>10.8802</v>
      </c>
      <c r="P25" s="10">
        <v>10.708299999999999</v>
      </c>
      <c r="Q25" s="10">
        <v>10.927099999999999</v>
      </c>
      <c r="R25" s="10">
        <v>10.9711</v>
      </c>
      <c r="S25" s="16"/>
      <c r="T25" s="16"/>
      <c r="U25" s="10">
        <v>11.1455</v>
      </c>
      <c r="V25" s="10">
        <v>11.0504</v>
      </c>
      <c r="W25" s="10">
        <v>10.999499999999999</v>
      </c>
      <c r="X25" s="10">
        <v>10.7944</v>
      </c>
      <c r="Y25" s="10">
        <v>10.859500000000001</v>
      </c>
      <c r="Z25" s="16"/>
      <c r="AA25" s="16"/>
      <c r="AB25" s="10">
        <v>10.7812</v>
      </c>
      <c r="AC25" s="10">
        <v>10.8086</v>
      </c>
      <c r="AD25" s="10">
        <v>10.824</v>
      </c>
      <c r="AE25" s="10">
        <v>10.8986</v>
      </c>
      <c r="AF25" s="17">
        <v>11.101100000000001</v>
      </c>
      <c r="AG25" s="18">
        <f t="shared" si="0"/>
        <v>10.689104347826087</v>
      </c>
      <c r="AH25" s="19">
        <f t="shared" si="1"/>
        <v>23</v>
      </c>
    </row>
    <row r="26" spans="1:34" x14ac:dyDescent="0.25">
      <c r="A26" s="15" t="s">
        <v>54</v>
      </c>
      <c r="B26" s="10">
        <v>121.69</v>
      </c>
      <c r="C26" s="10">
        <v>121.31</v>
      </c>
      <c r="D26" s="10">
        <v>121.31</v>
      </c>
      <c r="E26" s="16"/>
      <c r="F26" s="16"/>
      <c r="G26" s="10">
        <v>121.41</v>
      </c>
      <c r="H26" s="10">
        <v>121.3</v>
      </c>
      <c r="I26" s="10">
        <v>121.65</v>
      </c>
      <c r="J26" s="10">
        <v>122.06</v>
      </c>
      <c r="K26" s="10">
        <v>121.02</v>
      </c>
      <c r="L26" s="16"/>
      <c r="M26" s="16"/>
      <c r="N26" s="10">
        <v>119.57</v>
      </c>
      <c r="O26" s="10">
        <v>119.52</v>
      </c>
      <c r="P26" s="10">
        <v>119.21</v>
      </c>
      <c r="Q26" s="10">
        <v>118.78</v>
      </c>
      <c r="R26" s="10">
        <v>119.88</v>
      </c>
      <c r="S26" s="16"/>
      <c r="T26" s="16"/>
      <c r="U26" s="10">
        <v>119.92</v>
      </c>
      <c r="V26" s="10">
        <v>120.36</v>
      </c>
      <c r="W26" s="10">
        <v>121.08</v>
      </c>
      <c r="X26" s="10">
        <v>121.15</v>
      </c>
      <c r="Y26" s="10">
        <v>119.88</v>
      </c>
      <c r="Z26" s="16"/>
      <c r="AA26" s="16"/>
      <c r="AB26" s="10">
        <v>120.72</v>
      </c>
      <c r="AC26" s="10">
        <v>120.87</v>
      </c>
      <c r="AD26" s="10">
        <v>121.42</v>
      </c>
      <c r="AE26" s="10">
        <v>120.76</v>
      </c>
      <c r="AF26" s="17">
        <v>120.38</v>
      </c>
      <c r="AG26" s="18">
        <f t="shared" si="0"/>
        <v>120.66304347826087</v>
      </c>
      <c r="AH26" s="19">
        <f t="shared" si="1"/>
        <v>23</v>
      </c>
    </row>
    <row r="27" spans="1:34" x14ac:dyDescent="0.25">
      <c r="A27" s="15" t="s">
        <v>55</v>
      </c>
      <c r="B27" s="10">
        <v>6.7321</v>
      </c>
      <c r="C27" s="10">
        <v>6.7182000000000004</v>
      </c>
      <c r="D27" s="10">
        <v>6.7423999999999999</v>
      </c>
      <c r="E27" s="16"/>
      <c r="F27" s="16"/>
      <c r="G27" s="10">
        <v>6.8117999999999999</v>
      </c>
      <c r="H27" s="10">
        <v>6.8045999999999998</v>
      </c>
      <c r="I27" s="10">
        <v>6.8204000000000002</v>
      </c>
      <c r="J27" s="10">
        <v>6.8642000000000003</v>
      </c>
      <c r="K27" s="10">
        <v>6.8437000000000001</v>
      </c>
      <c r="L27" s="16"/>
      <c r="M27" s="16"/>
      <c r="N27" s="10">
        <v>6.8775000000000004</v>
      </c>
      <c r="O27" s="10">
        <v>6.8380000000000001</v>
      </c>
      <c r="P27" s="10">
        <v>6.8061999999999996</v>
      </c>
      <c r="Q27" s="10">
        <v>6.8680000000000003</v>
      </c>
      <c r="R27" s="10">
        <v>6.8808999999999996</v>
      </c>
      <c r="S27" s="16"/>
      <c r="T27" s="16"/>
      <c r="U27" s="10">
        <v>6.8779000000000003</v>
      </c>
      <c r="V27" s="10">
        <v>6.9217000000000004</v>
      </c>
      <c r="W27" s="10">
        <v>6.9101999999999997</v>
      </c>
      <c r="X27" s="10">
        <v>6.8644999999999996</v>
      </c>
      <c r="Y27" s="10">
        <v>6.8341000000000003</v>
      </c>
      <c r="Z27" s="16"/>
      <c r="AA27" s="16"/>
      <c r="AB27" s="10">
        <v>6.8708999999999998</v>
      </c>
      <c r="AC27" s="10">
        <v>6.8932000000000002</v>
      </c>
      <c r="AD27" s="10">
        <v>6.9081000000000001</v>
      </c>
      <c r="AE27" s="10">
        <v>6.8811999999999998</v>
      </c>
      <c r="AF27" s="17">
        <v>6.8292999999999999</v>
      </c>
      <c r="AG27" s="18">
        <f t="shared" si="0"/>
        <v>6.843439130434783</v>
      </c>
      <c r="AH27" s="19">
        <f t="shared" si="1"/>
        <v>23</v>
      </c>
    </row>
    <row r="28" spans="1:34" x14ac:dyDescent="0.25">
      <c r="A28" s="15" t="s">
        <v>56</v>
      </c>
      <c r="B28" s="10">
        <v>0.76739999999999997</v>
      </c>
      <c r="C28" s="10">
        <v>0.76590000000000003</v>
      </c>
      <c r="D28" s="10">
        <v>0.76470000000000005</v>
      </c>
      <c r="E28" s="16"/>
      <c r="F28" s="16"/>
      <c r="G28" s="10">
        <v>0.76570000000000005</v>
      </c>
      <c r="H28" s="10">
        <v>0.76900000000000002</v>
      </c>
      <c r="I28" s="10">
        <v>0.77049999999999996</v>
      </c>
      <c r="J28" s="10">
        <v>0.77110000000000001</v>
      </c>
      <c r="K28" s="10">
        <v>0.76419999999999999</v>
      </c>
      <c r="L28" s="16"/>
      <c r="M28" s="16"/>
      <c r="N28" s="10">
        <v>0.75549999999999995</v>
      </c>
      <c r="O28" s="10">
        <v>0.75480000000000003</v>
      </c>
      <c r="P28" s="10">
        <v>0.75239999999999996</v>
      </c>
      <c r="Q28" s="10">
        <v>0.75090000000000001</v>
      </c>
      <c r="R28" s="10">
        <v>0.75570000000000004</v>
      </c>
      <c r="S28" s="16"/>
      <c r="T28" s="16"/>
      <c r="U28" s="10">
        <v>0.75670000000000004</v>
      </c>
      <c r="V28" s="10">
        <v>0.75980000000000003</v>
      </c>
      <c r="W28" s="10">
        <v>0.75919999999999999</v>
      </c>
      <c r="X28" s="10">
        <v>0.75429999999999997</v>
      </c>
      <c r="Y28" s="10">
        <v>0.74729999999999996</v>
      </c>
      <c r="Z28" s="16"/>
      <c r="AA28" s="16"/>
      <c r="AB28" s="10">
        <v>0.75</v>
      </c>
      <c r="AC28" s="10">
        <v>0.75309999999999999</v>
      </c>
      <c r="AD28" s="10">
        <v>0.74819999999999998</v>
      </c>
      <c r="AE28" s="10">
        <v>0.74109999999999998</v>
      </c>
      <c r="AF28" s="17">
        <v>0.73609999999999998</v>
      </c>
      <c r="AG28" s="18">
        <f t="shared" si="0"/>
        <v>0.75711304347826081</v>
      </c>
      <c r="AH28" s="19">
        <f t="shared" si="1"/>
        <v>23</v>
      </c>
    </row>
    <row r="29" spans="1:34" x14ac:dyDescent="0.25">
      <c r="A29" s="15" t="s">
        <v>57</v>
      </c>
      <c r="B29" s="10">
        <v>25.52</v>
      </c>
      <c r="C29" s="10">
        <v>25.45</v>
      </c>
      <c r="D29" s="10">
        <v>25.45</v>
      </c>
      <c r="E29" s="16"/>
      <c r="F29" s="16"/>
      <c r="G29" s="10">
        <v>25.51</v>
      </c>
      <c r="H29" s="10">
        <v>25.58</v>
      </c>
      <c r="I29" s="10">
        <v>25.55</v>
      </c>
      <c r="J29" s="10">
        <v>25.61</v>
      </c>
      <c r="K29" s="10">
        <v>25.53</v>
      </c>
      <c r="L29" s="16"/>
      <c r="M29" s="16"/>
      <c r="N29" s="10">
        <v>25.14</v>
      </c>
      <c r="O29" s="10">
        <v>25.18</v>
      </c>
      <c r="P29" s="10">
        <v>25.02</v>
      </c>
      <c r="Q29" s="10">
        <v>24.95</v>
      </c>
      <c r="R29" s="10">
        <v>25</v>
      </c>
      <c r="S29" s="16"/>
      <c r="T29" s="16"/>
      <c r="U29" s="10">
        <v>25.06</v>
      </c>
      <c r="V29" s="10">
        <v>24.97</v>
      </c>
      <c r="W29" s="10">
        <v>24.88</v>
      </c>
      <c r="X29" s="10">
        <v>24.92</v>
      </c>
      <c r="Y29" s="10">
        <v>24.72</v>
      </c>
      <c r="Z29" s="16"/>
      <c r="AA29" s="16"/>
      <c r="AB29" s="10">
        <v>24.77</v>
      </c>
      <c r="AC29" s="10">
        <v>24.73</v>
      </c>
      <c r="AD29" s="10">
        <v>24.81</v>
      </c>
      <c r="AE29" s="10">
        <v>24.73</v>
      </c>
      <c r="AF29" s="17">
        <v>24.67</v>
      </c>
      <c r="AG29" s="18">
        <f t="shared" si="0"/>
        <v>25.119565217391301</v>
      </c>
      <c r="AH29" s="19">
        <f t="shared" si="1"/>
        <v>23</v>
      </c>
    </row>
    <row r="30" spans="1:34" x14ac:dyDescent="0.25">
      <c r="A30" s="20" t="s">
        <v>58</v>
      </c>
      <c r="B30" s="10">
        <v>3.6997</v>
      </c>
      <c r="C30" s="10">
        <v>3.7017000000000002</v>
      </c>
      <c r="D30" s="10">
        <v>3.7410000000000001</v>
      </c>
      <c r="E30" s="16"/>
      <c r="F30" s="16"/>
      <c r="G30" s="10">
        <v>3.8113000000000001</v>
      </c>
      <c r="H30" s="10">
        <v>3.8239000000000001</v>
      </c>
      <c r="I30" s="10">
        <v>3.9005999999999998</v>
      </c>
      <c r="J30" s="10">
        <v>3.9676999999999998</v>
      </c>
      <c r="K30" s="10">
        <v>4.0647000000000002</v>
      </c>
      <c r="L30" s="16"/>
      <c r="M30" s="16"/>
      <c r="N30" s="10">
        <v>4.5519999999999996</v>
      </c>
      <c r="O30" s="10">
        <v>5.2690000000000001</v>
      </c>
      <c r="P30" s="10">
        <v>4.6764999999999999</v>
      </c>
      <c r="Q30" s="10">
        <v>4.4427000000000003</v>
      </c>
      <c r="R30" s="10">
        <v>4.2908999999999997</v>
      </c>
      <c r="S30" s="16"/>
      <c r="T30" s="16"/>
      <c r="U30" s="10">
        <v>4.3551000000000002</v>
      </c>
      <c r="V30" s="10">
        <v>4.4951999999999996</v>
      </c>
      <c r="W30" s="10">
        <v>4.5155000000000003</v>
      </c>
      <c r="X30" s="10">
        <v>4.5044000000000004</v>
      </c>
      <c r="Y30" s="10">
        <v>4.5054999999999996</v>
      </c>
      <c r="Z30" s="16"/>
      <c r="AA30" s="16"/>
      <c r="AB30" s="10">
        <v>4.4874999999999998</v>
      </c>
      <c r="AC30" s="10">
        <v>4.6348000000000003</v>
      </c>
      <c r="AD30" s="10">
        <v>4.7407000000000004</v>
      </c>
      <c r="AE30" s="10">
        <v>4.7607999999999997</v>
      </c>
      <c r="AF30" s="17">
        <v>4.9763000000000002</v>
      </c>
      <c r="AG30" s="18">
        <f t="shared" si="0"/>
        <v>4.344239130434782</v>
      </c>
      <c r="AH30" s="19">
        <f t="shared" si="1"/>
        <v>23</v>
      </c>
    </row>
    <row r="31" spans="1:34" x14ac:dyDescent="0.25">
      <c r="A31" s="15" t="s">
        <v>59</v>
      </c>
      <c r="B31" s="10">
        <v>0.59189999999999998</v>
      </c>
      <c r="C31" s="10">
        <v>0.58960000000000001</v>
      </c>
      <c r="D31" s="10">
        <v>0.59150000000000003</v>
      </c>
      <c r="E31" s="16"/>
      <c r="F31" s="16"/>
      <c r="G31" s="10">
        <v>0.59540000000000004</v>
      </c>
      <c r="H31" s="10">
        <v>0.59640000000000004</v>
      </c>
      <c r="I31" s="10">
        <v>0.59930000000000005</v>
      </c>
      <c r="J31" s="10">
        <v>0.60350000000000004</v>
      </c>
      <c r="K31" s="10">
        <v>0.60089999999999999</v>
      </c>
      <c r="L31" s="16"/>
      <c r="M31" s="16"/>
      <c r="N31" s="10">
        <v>0.59670000000000001</v>
      </c>
      <c r="O31" s="10">
        <v>0.59599999999999997</v>
      </c>
      <c r="P31" s="10">
        <v>0.59609999999999996</v>
      </c>
      <c r="Q31" s="10">
        <v>0.59599999999999997</v>
      </c>
      <c r="R31" s="10">
        <v>0.59740000000000004</v>
      </c>
      <c r="S31" s="16"/>
      <c r="T31" s="16"/>
      <c r="U31">
        <v>0.59819999999999995</v>
      </c>
      <c r="V31" s="10">
        <v>0.59940000000000004</v>
      </c>
      <c r="W31" s="10">
        <v>0.59740000000000004</v>
      </c>
      <c r="X31" s="10">
        <v>0.59519999999999995</v>
      </c>
      <c r="Y31" s="10">
        <v>0.59240000000000004</v>
      </c>
      <c r="Z31" s="16"/>
      <c r="AA31" s="16"/>
      <c r="AB31" s="10">
        <v>0.59409999999999996</v>
      </c>
      <c r="AC31" s="10">
        <v>0.59660000000000002</v>
      </c>
      <c r="AD31" s="10">
        <v>0.59589999999999999</v>
      </c>
      <c r="AE31" s="10">
        <v>0.58699999999999997</v>
      </c>
      <c r="AF31" s="17">
        <v>0.58450000000000002</v>
      </c>
      <c r="AG31" s="18">
        <f t="shared" si="0"/>
        <v>0.59527826086956526</v>
      </c>
      <c r="AH31" s="19">
        <f t="shared" si="1"/>
        <v>23</v>
      </c>
    </row>
    <row r="32" spans="1:34" x14ac:dyDescent="0.25">
      <c r="A32" s="15" t="s">
        <v>60</v>
      </c>
      <c r="B32" s="10">
        <v>0.77880000000000005</v>
      </c>
      <c r="C32" s="10">
        <v>0.7762</v>
      </c>
      <c r="D32" s="10">
        <v>0.77210000000000001</v>
      </c>
      <c r="E32" s="16"/>
      <c r="F32" s="16"/>
      <c r="G32" s="10">
        <v>0.77629999999999999</v>
      </c>
      <c r="H32" s="10">
        <v>0.77449999999999997</v>
      </c>
      <c r="I32" s="10">
        <v>0.77800000000000002</v>
      </c>
      <c r="J32" s="10">
        <v>0.78010000000000002</v>
      </c>
      <c r="K32" s="10">
        <v>0.7732</v>
      </c>
      <c r="L32" s="16"/>
      <c r="M32" s="16"/>
      <c r="N32" s="10">
        <v>0.7641</v>
      </c>
      <c r="O32" s="10">
        <v>0.76359999999999995</v>
      </c>
      <c r="P32" s="10">
        <v>0.76100000000000001</v>
      </c>
      <c r="Q32" s="10">
        <v>0.75980000000000003</v>
      </c>
      <c r="R32" s="10">
        <v>0.76229999999999998</v>
      </c>
      <c r="S32" s="16"/>
      <c r="T32" s="16"/>
      <c r="U32" s="10">
        <v>0.76490000000000002</v>
      </c>
      <c r="V32" s="10">
        <v>0.77</v>
      </c>
      <c r="W32" s="10">
        <v>0.7732</v>
      </c>
      <c r="X32" s="10">
        <v>0.77100000000000002</v>
      </c>
      <c r="Y32" s="10">
        <v>0.76119999999999999</v>
      </c>
      <c r="Z32" s="16"/>
      <c r="AA32" s="16"/>
      <c r="AB32" s="10">
        <v>0.76939999999999997</v>
      </c>
      <c r="AC32" s="10">
        <v>0.77159999999999995</v>
      </c>
      <c r="AD32" s="10">
        <v>0.76990000000000003</v>
      </c>
      <c r="AE32" s="10">
        <v>0.76690000000000003</v>
      </c>
      <c r="AF32" s="22">
        <v>0.76249999999999996</v>
      </c>
      <c r="AG32" s="18">
        <f t="shared" si="0"/>
        <v>0.76959130434782619</v>
      </c>
      <c r="AH32" s="19">
        <f t="shared" si="1"/>
        <v>23</v>
      </c>
    </row>
    <row r="33" spans="1:34" ht="15.75" thickBot="1" x14ac:dyDescent="0.3">
      <c r="A33" s="23" t="s">
        <v>61</v>
      </c>
      <c r="B33" s="24">
        <v>83.91</v>
      </c>
      <c r="C33" s="24">
        <v>83.67</v>
      </c>
      <c r="D33" s="10">
        <v>83.67</v>
      </c>
      <c r="E33" s="25"/>
      <c r="F33" s="25"/>
      <c r="G33" s="24">
        <v>83.64</v>
      </c>
      <c r="H33" s="24">
        <v>83.56</v>
      </c>
      <c r="I33" s="24">
        <v>83.83</v>
      </c>
      <c r="J33" s="24">
        <v>84.06</v>
      </c>
      <c r="K33" s="24">
        <v>83.29</v>
      </c>
      <c r="L33" s="25"/>
      <c r="M33" s="25"/>
      <c r="N33" s="24">
        <v>82.32</v>
      </c>
      <c r="O33" s="24">
        <v>82.23</v>
      </c>
      <c r="P33" s="24">
        <v>83.87</v>
      </c>
      <c r="Q33" s="24">
        <v>81.650000000000006</v>
      </c>
      <c r="R33" s="24">
        <v>82.23</v>
      </c>
      <c r="S33" s="25"/>
      <c r="T33" s="25"/>
      <c r="U33" s="10">
        <v>82.29</v>
      </c>
      <c r="V33" s="24">
        <v>82.56</v>
      </c>
      <c r="W33" s="24">
        <v>83</v>
      </c>
      <c r="X33" s="24">
        <v>83.05</v>
      </c>
      <c r="Y33" s="24">
        <v>82.13</v>
      </c>
      <c r="Z33" s="25"/>
      <c r="AA33" s="25"/>
      <c r="AB33" s="24">
        <v>82.56</v>
      </c>
      <c r="AC33" s="24">
        <v>82.63</v>
      </c>
      <c r="AD33" s="24">
        <v>82.94</v>
      </c>
      <c r="AE33" s="24">
        <v>82.38</v>
      </c>
      <c r="AF33" s="26">
        <v>82.1</v>
      </c>
      <c r="AG33" s="27">
        <f t="shared" si="0"/>
        <v>82.937826086956505</v>
      </c>
      <c r="AH33" s="28">
        <f t="shared" si="1"/>
        <v>23</v>
      </c>
    </row>
  </sheetData>
  <mergeCells count="1">
    <mergeCell ref="AG5:AH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2018-08-30T22:57:29Z</dcterms:created>
  <dcterms:modified xsi:type="dcterms:W3CDTF">2018-08-31T02:42:11Z</dcterms:modified>
</cp:coreProperties>
</file>