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81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H31" i="1" l="1"/>
  <c r="AG31" i="1"/>
  <c r="AH30" i="1"/>
  <c r="AG30" i="1"/>
  <c r="AH29" i="1"/>
  <c r="AG29" i="1"/>
  <c r="AH28" i="1"/>
  <c r="AG28" i="1"/>
  <c r="AH27" i="1"/>
  <c r="AG27" i="1"/>
  <c r="AH26" i="1"/>
  <c r="AG26" i="1"/>
  <c r="AH25" i="1"/>
  <c r="AG25" i="1"/>
  <c r="AH24" i="1"/>
  <c r="AG24" i="1"/>
  <c r="AH23" i="1"/>
  <c r="AG23" i="1"/>
  <c r="AH22" i="1"/>
  <c r="AG22" i="1"/>
  <c r="AH21" i="1"/>
  <c r="AG21" i="1"/>
  <c r="AH20" i="1"/>
  <c r="AG20" i="1"/>
  <c r="AH19" i="1"/>
  <c r="AG19" i="1"/>
  <c r="AH18" i="1"/>
  <c r="AG18" i="1"/>
  <c r="AH17" i="1"/>
  <c r="AG17" i="1"/>
  <c r="AH16" i="1"/>
  <c r="AG16" i="1"/>
  <c r="AH15" i="1"/>
  <c r="AG15" i="1"/>
  <c r="AH14" i="1"/>
  <c r="AG14" i="1"/>
  <c r="AH13" i="1"/>
  <c r="AG13" i="1"/>
  <c r="AH12" i="1"/>
  <c r="AG12" i="1"/>
  <c r="AH11" i="1"/>
  <c r="AG11" i="1"/>
  <c r="AH10" i="1"/>
  <c r="AG10" i="1"/>
  <c r="AH9" i="1"/>
  <c r="AG9" i="1"/>
  <c r="AH8" i="1"/>
  <c r="AG8" i="1"/>
  <c r="AH7" i="1"/>
  <c r="AG7" i="1"/>
  <c r="AH6" i="1"/>
  <c r="AG6" i="1"/>
  <c r="AH5" i="1"/>
  <c r="AG5" i="1"/>
</calcChain>
</file>

<file path=xl/sharedStrings.xml><?xml version="1.0" encoding="utf-8"?>
<sst xmlns="http://schemas.openxmlformats.org/spreadsheetml/2006/main" count="62" uniqueCount="62">
  <si>
    <t>Country</t>
  </si>
  <si>
    <t>AVERAGE</t>
  </si>
  <si>
    <t>QUOTES</t>
  </si>
  <si>
    <t>CANADA</t>
  </si>
  <si>
    <t>DENMARK</t>
  </si>
  <si>
    <t>EUROPE</t>
  </si>
  <si>
    <t>FIJI</t>
  </si>
  <si>
    <t>HONGKONG</t>
  </si>
  <si>
    <t>INDIA</t>
  </si>
  <si>
    <t>ISRAEL</t>
  </si>
  <si>
    <t>JAPAN</t>
  </si>
  <si>
    <t>KUWAIT</t>
  </si>
  <si>
    <t>NEW CAL/TAHITI</t>
  </si>
  <si>
    <t>NEW ZEALAND</t>
  </si>
  <si>
    <t>NORWAY</t>
  </si>
  <si>
    <t>OMAN</t>
  </si>
  <si>
    <t>PHILIPPINES</t>
  </si>
  <si>
    <t>POLAND</t>
  </si>
  <si>
    <t>SAUDI</t>
  </si>
  <si>
    <t>SINGAPORE</t>
  </si>
  <si>
    <t>SOLOMON ISLANDS</t>
  </si>
  <si>
    <t>SOUTH AFRICA</t>
  </si>
  <si>
    <t>SRI LANKA</t>
  </si>
  <si>
    <t>SWEDEN</t>
  </si>
  <si>
    <t>SWITZERLAND</t>
  </si>
  <si>
    <t>THAILAND</t>
  </si>
  <si>
    <t>TURKEY</t>
  </si>
  <si>
    <t>UK</t>
  </si>
  <si>
    <t>USA</t>
  </si>
  <si>
    <t>VANUATU</t>
  </si>
  <si>
    <t>List of daily foreign exchange rates for October 2017</t>
  </si>
  <si>
    <t>1-Oct</t>
  </si>
  <si>
    <t>2-Oct</t>
  </si>
  <si>
    <t>3-Oct</t>
  </si>
  <si>
    <t>4-Oct</t>
  </si>
  <si>
    <t>5-Oct</t>
  </si>
  <si>
    <t>6-Oct</t>
  </si>
  <si>
    <t>7-Oct</t>
  </si>
  <si>
    <t>8-Oct</t>
  </si>
  <si>
    <t>9-Oct</t>
  </si>
  <si>
    <t>10-Oct</t>
  </si>
  <si>
    <t>11-Oct</t>
  </si>
  <si>
    <t>12-Oct</t>
  </si>
  <si>
    <t>13-Oct</t>
  </si>
  <si>
    <t>14-Oct</t>
  </si>
  <si>
    <t>15-Oct</t>
  </si>
  <si>
    <t>16-Oct</t>
  </si>
  <si>
    <t>17-Oct</t>
  </si>
  <si>
    <t>18-Oct</t>
  </si>
  <si>
    <t>19-Oct</t>
  </si>
  <si>
    <t>20-Oct</t>
  </si>
  <si>
    <t>21-Oct</t>
  </si>
  <si>
    <t>22-Oct</t>
  </si>
  <si>
    <t>23-Oct</t>
  </si>
  <si>
    <t>24-Oct</t>
  </si>
  <si>
    <t>25-Oct</t>
  </si>
  <si>
    <t>26-Oct</t>
  </si>
  <si>
    <t>27-Oct</t>
  </si>
  <si>
    <t>28-Oct</t>
  </si>
  <si>
    <t>29-Oct</t>
  </si>
  <si>
    <t>30-Oct</t>
  </si>
  <si>
    <t>31-Oct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</si>
</sst>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m\-yy"/>
    <numFmt numFmtId="165" formatCode="0.0000"/>
    <numFmt numFmtId="166" formatCode="mmmm"/>
  </numFmts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5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Continuous"/>
    </xf>
    <xf numFmtId="164" fontId="1" fillId="0" borderId="2" xfId="0" applyNumberFormat="1" applyFont="1" applyFill="1" applyBorder="1" applyAlignment="1">
      <alignment horizontal="centerContinuous"/>
    </xf>
    <xf numFmtId="0" fontId="1" fillId="0" borderId="3" xfId="0" applyFont="1" applyFill="1" applyBorder="1" applyAlignment="1">
      <alignment horizontal="center"/>
    </xf>
    <xf numFmtId="16" fontId="1" fillId="0" borderId="4" xfId="0" applyNumberFormat="1" applyFont="1" applyFill="1" applyBorder="1" applyAlignment="1">
      <alignment horizontal="center"/>
    </xf>
    <xf numFmtId="16" fontId="1" fillId="0" borderId="5" xfId="0" applyNumberFormat="1" applyFont="1" applyFill="1" applyBorder="1" applyAlignment="1">
      <alignment horizontal="center"/>
    </xf>
    <xf numFmtId="0" fontId="1" fillId="0" borderId="6" xfId="0" applyFont="1" applyFill="1" applyBorder="1" applyAlignment="1" applyProtection="1">
      <alignment horizontal="left"/>
    </xf>
    <xf numFmtId="165" fontId="1" fillId="2" borderId="7" xfId="0" applyNumberFormat="1" applyFont="1" applyFill="1" applyBorder="1"/>
    <xf numFmtId="165" fontId="1" fillId="0" borderId="7" xfId="0" applyNumberFormat="1" applyFont="1" applyFill="1" applyBorder="1"/>
    <xf numFmtId="165" fontId="1" fillId="0" borderId="8" xfId="0" applyNumberFormat="1" applyFont="1" applyFill="1" applyBorder="1"/>
    <xf numFmtId="0" fontId="1" fillId="0" borderId="9" xfId="0" applyFont="1" applyFill="1" applyBorder="1"/>
    <xf numFmtId="0" fontId="1" fillId="0" borderId="10" xfId="0" applyFont="1" applyFill="1" applyBorder="1" applyAlignment="1" applyProtection="1">
      <alignment horizontal="left"/>
    </xf>
    <xf numFmtId="0" fontId="1" fillId="0" borderId="11" xfId="0" applyFont="1" applyFill="1" applyBorder="1"/>
    <xf numFmtId="0" fontId="1" fillId="0" borderId="12" xfId="0" applyFont="1" applyBorder="1" applyAlignment="1" applyProtection="1">
      <alignment horizontal="left"/>
    </xf>
    <xf numFmtId="165" fontId="0" fillId="0" borderId="7" xfId="0" applyNumberFormat="1" applyFont="1" applyFill="1" applyBorder="1"/>
    <xf numFmtId="0" fontId="0" fillId="0" borderId="12" xfId="0" applyFont="1" applyBorder="1" applyAlignment="1" applyProtection="1">
      <alignment horizontal="left"/>
    </xf>
    <xf numFmtId="0" fontId="1" fillId="0" borderId="13" xfId="0" applyFont="1" applyFill="1" applyBorder="1" applyAlignment="1" applyProtection="1">
      <alignment horizontal="left"/>
    </xf>
    <xf numFmtId="165" fontId="1" fillId="0" borderId="14" xfId="0" applyNumberFormat="1" applyFont="1" applyFill="1" applyBorder="1"/>
    <xf numFmtId="165" fontId="1" fillId="0" borderId="15" xfId="0" applyNumberFormat="1" applyFont="1" applyFill="1" applyBorder="1"/>
    <xf numFmtId="165" fontId="1" fillId="0" borderId="16" xfId="0" applyNumberFormat="1" applyFont="1" applyFill="1" applyBorder="1"/>
    <xf numFmtId="0" fontId="1" fillId="0" borderId="17" xfId="0" applyFont="1" applyFill="1" applyBorder="1"/>
    <xf numFmtId="166" fontId="3" fillId="0" borderId="0" xfId="1" applyNumberFormat="1" applyFont="1" applyFill="1" applyAlignment="1">
      <alignment horizontal="left" wrapText="1"/>
    </xf>
    <xf numFmtId="49" fontId="2" fillId="0" borderId="4" xfId="2" applyNumberFormat="1" applyFont="1" applyFill="1" applyBorder="1" applyAlignment="1">
      <alignment horizontal="center"/>
    </xf>
    <xf numFmtId="49" fontId="2" fillId="0" borderId="18" xfId="2" applyNumberFormat="1" applyFont="1" applyFill="1" applyBorder="1" applyAlignment="1">
      <alignment horizontal="center"/>
    </xf>
  </cellXfs>
  <cellStyles count="3">
    <cellStyle name="Normal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"/>
  <sheetViews>
    <sheetView tabSelected="1" workbookViewId="0">
      <selection activeCell="C2" sqref="C2"/>
    </sheetView>
  </sheetViews>
  <sheetFormatPr defaultRowHeight="15" x14ac:dyDescent="0.25"/>
  <cols>
    <col min="1" max="1" width="20.140625" customWidth="1"/>
  </cols>
  <sheetData>
    <row r="1" spans="1:34" ht="39" x14ac:dyDescent="0.25">
      <c r="A1" s="22" t="s">
        <v>30</v>
      </c>
    </row>
    <row r="3" spans="1:34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2">
        <v>43009</v>
      </c>
      <c r="AH3" s="3"/>
    </row>
    <row r="4" spans="1:34" ht="15.75" thickBot="1" x14ac:dyDescent="0.3">
      <c r="A4" s="4" t="s">
        <v>0</v>
      </c>
      <c r="B4" s="23" t="s">
        <v>31</v>
      </c>
      <c r="C4" s="23" t="s">
        <v>32</v>
      </c>
      <c r="D4" s="23" t="s">
        <v>33</v>
      </c>
      <c r="E4" s="23" t="s">
        <v>34</v>
      </c>
      <c r="F4" s="23" t="s">
        <v>35</v>
      </c>
      <c r="G4" s="23" t="s">
        <v>36</v>
      </c>
      <c r="H4" s="23" t="s">
        <v>37</v>
      </c>
      <c r="I4" s="23" t="s">
        <v>38</v>
      </c>
      <c r="J4" s="23" t="s">
        <v>39</v>
      </c>
      <c r="K4" s="23" t="s">
        <v>40</v>
      </c>
      <c r="L4" s="23" t="s">
        <v>41</v>
      </c>
      <c r="M4" s="23" t="s">
        <v>42</v>
      </c>
      <c r="N4" s="23" t="s">
        <v>43</v>
      </c>
      <c r="O4" s="23" t="s">
        <v>44</v>
      </c>
      <c r="P4" s="23" t="s">
        <v>45</v>
      </c>
      <c r="Q4" s="23" t="s">
        <v>46</v>
      </c>
      <c r="R4" s="23" t="s">
        <v>47</v>
      </c>
      <c r="S4" s="23" t="s">
        <v>48</v>
      </c>
      <c r="T4" s="23" t="s">
        <v>49</v>
      </c>
      <c r="U4" s="23" t="s">
        <v>50</v>
      </c>
      <c r="V4" s="23" t="s">
        <v>51</v>
      </c>
      <c r="W4" s="23" t="s">
        <v>52</v>
      </c>
      <c r="X4" s="23" t="s">
        <v>53</v>
      </c>
      <c r="Y4" s="23" t="s">
        <v>54</v>
      </c>
      <c r="Z4" s="23" t="s">
        <v>55</v>
      </c>
      <c r="AA4" s="23" t="s">
        <v>56</v>
      </c>
      <c r="AB4" s="23" t="s">
        <v>57</v>
      </c>
      <c r="AC4" s="23" t="s">
        <v>58</v>
      </c>
      <c r="AD4" s="23" t="s">
        <v>59</v>
      </c>
      <c r="AE4" s="23" t="s">
        <v>60</v>
      </c>
      <c r="AF4" s="24" t="s">
        <v>61</v>
      </c>
      <c r="AG4" s="5" t="s">
        <v>1</v>
      </c>
      <c r="AH4" s="6" t="s">
        <v>2</v>
      </c>
    </row>
    <row r="5" spans="1:34" x14ac:dyDescent="0.25">
      <c r="A5" s="7" t="s">
        <v>3</v>
      </c>
      <c r="B5" s="8"/>
      <c r="C5" s="9">
        <v>1.0204</v>
      </c>
      <c r="D5" s="10">
        <v>1.0193000000000001</v>
      </c>
      <c r="E5" s="10">
        <v>1.0182</v>
      </c>
      <c r="F5" s="10">
        <v>1.0206999999999999</v>
      </c>
      <c r="G5" s="10">
        <v>1.0190999999999999</v>
      </c>
      <c r="H5" s="8"/>
      <c r="I5" s="8"/>
      <c r="J5" s="9">
        <v>1.0153000000000001</v>
      </c>
      <c r="K5" s="10">
        <v>1.0132000000000001</v>
      </c>
      <c r="L5" s="10">
        <v>1.0134000000000001</v>
      </c>
      <c r="M5" s="10">
        <v>1.0107999999999999</v>
      </c>
      <c r="N5" s="10">
        <v>1.0153000000000001</v>
      </c>
      <c r="O5" s="8"/>
      <c r="P5" s="8"/>
      <c r="Q5" s="9">
        <v>1.0247999999999999</v>
      </c>
      <c r="R5" s="10">
        <v>1.0227999999999999</v>
      </c>
      <c r="S5" s="10">
        <v>1.0226999999999999</v>
      </c>
      <c r="T5" s="10">
        <v>1.0179</v>
      </c>
      <c r="U5" s="10">
        <v>1.0226</v>
      </c>
      <c r="V5" s="8"/>
      <c r="W5" s="8"/>
      <c r="X5" s="9">
        <v>1.0197000000000001</v>
      </c>
      <c r="Y5" s="10">
        <v>1.0270999999999999</v>
      </c>
      <c r="Z5" s="10">
        <v>1.0266999999999999</v>
      </c>
      <c r="AA5" s="10">
        <v>1.0254000000000001</v>
      </c>
      <c r="AB5" s="10">
        <v>1.0241</v>
      </c>
      <c r="AC5" s="8"/>
      <c r="AD5" s="8"/>
      <c r="AE5" s="9">
        <v>1.0261</v>
      </c>
      <c r="AF5" s="10">
        <v>1.0261</v>
      </c>
      <c r="AG5" s="10">
        <f>AVERAGE( B5:AF5)</f>
        <v>1.0205318181818184</v>
      </c>
      <c r="AH5" s="11">
        <f>COUNTA(B5:AF5)</f>
        <v>22</v>
      </c>
    </row>
    <row r="6" spans="1:34" x14ac:dyDescent="0.25">
      <c r="A6" s="12" t="s">
        <v>4</v>
      </c>
      <c r="B6" s="8"/>
      <c r="C6" s="9">
        <v>5.1557000000000004</v>
      </c>
      <c r="D6" s="9">
        <v>5.1631999999999998</v>
      </c>
      <c r="E6" s="9">
        <v>5.1661000000000001</v>
      </c>
      <c r="F6" s="9">
        <v>5.1737000000000002</v>
      </c>
      <c r="G6" s="9">
        <v>5.1558000000000002</v>
      </c>
      <c r="H6" s="8"/>
      <c r="I6" s="8"/>
      <c r="J6" s="9">
        <v>5.1367000000000003</v>
      </c>
      <c r="K6" s="9">
        <v>5.1242000000000001</v>
      </c>
      <c r="L6" s="9">
        <v>5.1116999999999999</v>
      </c>
      <c r="M6" s="9">
        <v>5.0917000000000003</v>
      </c>
      <c r="N6" s="9">
        <v>5.1227</v>
      </c>
      <c r="O6" s="8"/>
      <c r="P6" s="8"/>
      <c r="Q6" s="9">
        <v>5.1635</v>
      </c>
      <c r="R6" s="9">
        <v>5.1570999999999998</v>
      </c>
      <c r="S6" s="9">
        <v>5.1634000000000002</v>
      </c>
      <c r="T6" s="9">
        <v>5.1558999999999999</v>
      </c>
      <c r="U6" s="9">
        <v>5.1516999999999999</v>
      </c>
      <c r="V6" s="8"/>
      <c r="W6" s="8"/>
      <c r="X6" s="9">
        <v>5.1536999999999997</v>
      </c>
      <c r="Y6" s="9">
        <v>5.1448</v>
      </c>
      <c r="Z6" s="9">
        <v>5.1235999999999997</v>
      </c>
      <c r="AA6" s="9">
        <v>5.0716000000000001</v>
      </c>
      <c r="AB6" s="9">
        <v>5.0903</v>
      </c>
      <c r="AC6" s="8"/>
      <c r="AD6" s="8"/>
      <c r="AE6" s="9">
        <v>5.117</v>
      </c>
      <c r="AF6" s="9">
        <v>5.1188000000000002</v>
      </c>
      <c r="AG6" s="9">
        <f t="shared" ref="AG6:AG31" si="0">AVERAGE( B6:AF6)</f>
        <v>5.1369500000000015</v>
      </c>
      <c r="AH6" s="13">
        <f>COUNTA(B6:AF6)</f>
        <v>22</v>
      </c>
    </row>
    <row r="7" spans="1:34" x14ac:dyDescent="0.25">
      <c r="A7" s="12" t="s">
        <v>5</v>
      </c>
      <c r="B7" s="8"/>
      <c r="C7" s="9">
        <v>0.69899999999999995</v>
      </c>
      <c r="D7" s="9">
        <v>0.70020000000000004</v>
      </c>
      <c r="E7" s="9">
        <v>0.70020000000000004</v>
      </c>
      <c r="F7" s="9">
        <v>0.7016</v>
      </c>
      <c r="G7" s="9">
        <v>0.69879999999999998</v>
      </c>
      <c r="H7" s="8"/>
      <c r="I7" s="8"/>
      <c r="J7" s="9">
        <v>0.69610000000000005</v>
      </c>
      <c r="K7" s="9">
        <v>0.69340000000000002</v>
      </c>
      <c r="L7" s="9">
        <v>0.69189999999999996</v>
      </c>
      <c r="M7" s="9">
        <v>0.69010000000000005</v>
      </c>
      <c r="N7" s="9">
        <v>0.69420000000000004</v>
      </c>
      <c r="O7" s="8"/>
      <c r="P7" s="8"/>
      <c r="Q7" s="9">
        <v>0.69969999999999999</v>
      </c>
      <c r="R7" s="9">
        <v>0.69879999999999998</v>
      </c>
      <c r="S7" s="9">
        <v>0.69989999999999997</v>
      </c>
      <c r="T7" s="9">
        <v>0.69850000000000001</v>
      </c>
      <c r="U7" s="9">
        <v>0.69820000000000004</v>
      </c>
      <c r="V7" s="8"/>
      <c r="W7" s="8"/>
      <c r="X7" s="9">
        <v>0.69850000000000001</v>
      </c>
      <c r="Y7" s="9">
        <v>0.69779999999999998</v>
      </c>
      <c r="Z7" s="9">
        <v>0.69489999999999996</v>
      </c>
      <c r="AA7" s="9">
        <v>0.6855</v>
      </c>
      <c r="AB7" s="9">
        <v>0.69059999999999999</v>
      </c>
      <c r="AC7" s="8"/>
      <c r="AD7" s="8"/>
      <c r="AE7" s="9">
        <v>0.69379999999999997</v>
      </c>
      <c r="AF7" s="9">
        <v>0.69320000000000004</v>
      </c>
      <c r="AG7" s="9">
        <f t="shared" si="0"/>
        <v>0.69613181818181813</v>
      </c>
      <c r="AH7" s="13">
        <f t="shared" ref="AH7:AH31" si="1">COUNTA(B7:AF7)</f>
        <v>22</v>
      </c>
    </row>
    <row r="8" spans="1:34" x14ac:dyDescent="0.25">
      <c r="A8" s="12" t="s">
        <v>6</v>
      </c>
      <c r="B8" s="8"/>
      <c r="C8" s="9">
        <v>1.6220000000000001</v>
      </c>
      <c r="D8" s="9">
        <v>1.6149</v>
      </c>
      <c r="E8" s="9">
        <v>1.6185</v>
      </c>
      <c r="F8" s="9">
        <v>1.6262000000000001</v>
      </c>
      <c r="G8" s="9">
        <v>1.6177999999999999</v>
      </c>
      <c r="H8" s="8"/>
      <c r="I8" s="8"/>
      <c r="J8" s="9">
        <v>1.6033999999999999</v>
      </c>
      <c r="K8" s="9">
        <v>1.6042000000000001</v>
      </c>
      <c r="L8" s="9">
        <v>1.6346000000000001</v>
      </c>
      <c r="M8" s="9">
        <v>1.6337999999999999</v>
      </c>
      <c r="N8" s="9">
        <v>1.6432</v>
      </c>
      <c r="O8" s="8"/>
      <c r="P8" s="8"/>
      <c r="Q8" s="9">
        <v>1.6564000000000001</v>
      </c>
      <c r="R8" s="9">
        <v>1.6551</v>
      </c>
      <c r="S8" s="9">
        <v>1.6456999999999999</v>
      </c>
      <c r="T8" s="9">
        <v>1.6442000000000001</v>
      </c>
      <c r="U8" s="9">
        <v>1.6545000000000001</v>
      </c>
      <c r="V8" s="8"/>
      <c r="W8" s="8"/>
      <c r="X8" s="9">
        <v>1.6435999999999999</v>
      </c>
      <c r="Y8" s="9">
        <v>1.6439999999999999</v>
      </c>
      <c r="Z8" s="9">
        <v>1.6382000000000001</v>
      </c>
      <c r="AA8" s="9">
        <v>1.6173</v>
      </c>
      <c r="AB8" s="9">
        <v>1.6505000000000001</v>
      </c>
      <c r="AC8" s="8"/>
      <c r="AD8" s="8"/>
      <c r="AE8" s="9">
        <v>1.6336999999999999</v>
      </c>
      <c r="AF8" s="9">
        <v>1.6445000000000001</v>
      </c>
      <c r="AG8" s="9">
        <f t="shared" si="0"/>
        <v>1.6339227272727272</v>
      </c>
      <c r="AH8" s="13">
        <f t="shared" si="1"/>
        <v>22</v>
      </c>
    </row>
    <row r="9" spans="1:34" x14ac:dyDescent="0.25">
      <c r="A9" s="12" t="s">
        <v>7</v>
      </c>
      <c r="B9" s="8"/>
      <c r="C9" s="9">
        <v>6.3525999999999998</v>
      </c>
      <c r="D9" s="9">
        <v>6.3319000000000001</v>
      </c>
      <c r="E9" s="9">
        <v>6.3422999999999998</v>
      </c>
      <c r="F9" s="9">
        <v>6.3524000000000003</v>
      </c>
      <c r="G9" s="9">
        <v>6.3056999999999999</v>
      </c>
      <c r="H9" s="8"/>
      <c r="I9" s="8"/>
      <c r="J9" s="9">
        <v>6.2927</v>
      </c>
      <c r="K9" s="9">
        <v>6.2817999999999996</v>
      </c>
      <c r="L9" s="9">
        <v>6.2987000000000002</v>
      </c>
      <c r="M9" s="9">
        <v>6.3070000000000004</v>
      </c>
      <c r="N9" s="9">
        <v>6.3301999999999996</v>
      </c>
      <c r="O9" s="8"/>
      <c r="P9" s="8"/>
      <c r="Q9" s="9">
        <v>6.3795999999999999</v>
      </c>
      <c r="R9" s="9">
        <v>6.3495999999999997</v>
      </c>
      <c r="S9" s="9">
        <v>6.3364000000000003</v>
      </c>
      <c r="T9" s="9">
        <v>6.3468999999999998</v>
      </c>
      <c r="U9" s="9">
        <v>6.3632999999999997</v>
      </c>
      <c r="V9" s="8"/>
      <c r="W9" s="8"/>
      <c r="X9" s="9">
        <v>6.3285999999999998</v>
      </c>
      <c r="Y9" s="9">
        <v>6.3066000000000004</v>
      </c>
      <c r="Z9" s="9">
        <v>6.2920999999999996</v>
      </c>
      <c r="AA9" s="9">
        <v>6.2306999999999997</v>
      </c>
      <c r="AB9" s="9">
        <v>6.2191999999999998</v>
      </c>
      <c r="AC9" s="8"/>
      <c r="AD9" s="8"/>
      <c r="AE9" s="9">
        <v>6.2013999999999996</v>
      </c>
      <c r="AF9" s="9">
        <v>6.2137000000000002</v>
      </c>
      <c r="AG9" s="9">
        <f t="shared" si="0"/>
        <v>6.3074272727272724</v>
      </c>
      <c r="AH9" s="13">
        <f t="shared" si="1"/>
        <v>22</v>
      </c>
    </row>
    <row r="10" spans="1:34" x14ac:dyDescent="0.25">
      <c r="A10" s="12" t="s">
        <v>8</v>
      </c>
      <c r="B10" s="8"/>
      <c r="C10" s="9">
        <v>52.715000000000003</v>
      </c>
      <c r="D10" s="9">
        <v>52.914999999999999</v>
      </c>
      <c r="E10" s="9">
        <v>52.6</v>
      </c>
      <c r="F10" s="9">
        <v>52.847999999999999</v>
      </c>
      <c r="G10" s="9">
        <v>52.408000000000001</v>
      </c>
      <c r="H10" s="8"/>
      <c r="I10" s="8"/>
      <c r="J10" s="9">
        <v>51.982999999999997</v>
      </c>
      <c r="K10" s="9">
        <v>52.01</v>
      </c>
      <c r="L10" s="9">
        <v>50.76</v>
      </c>
      <c r="M10" s="9">
        <v>52.353999999999999</v>
      </c>
      <c r="N10" s="9">
        <v>52.651000000000003</v>
      </c>
      <c r="O10" s="8"/>
      <c r="P10" s="8"/>
      <c r="Q10" s="9">
        <v>53.07</v>
      </c>
      <c r="R10" s="9">
        <v>52.628</v>
      </c>
      <c r="S10" s="9">
        <v>52.331000000000003</v>
      </c>
      <c r="T10" s="9">
        <v>52.448</v>
      </c>
      <c r="U10" s="9">
        <v>52.671999999999997</v>
      </c>
      <c r="V10" s="8"/>
      <c r="W10" s="8"/>
      <c r="X10" s="9">
        <v>52.326999999999998</v>
      </c>
      <c r="Y10" s="9">
        <v>52.341000000000001</v>
      </c>
      <c r="Z10" s="9">
        <v>52.165999999999997</v>
      </c>
      <c r="AA10" s="9">
        <v>51.500999999999998</v>
      </c>
      <c r="AB10" s="9">
        <v>51.195999999999998</v>
      </c>
      <c r="AC10" s="8"/>
      <c r="AD10" s="8"/>
      <c r="AE10" s="9">
        <v>51.097000000000001</v>
      </c>
      <c r="AF10" s="9">
        <v>51.484999999999999</v>
      </c>
      <c r="AG10" s="9">
        <f t="shared" si="0"/>
        <v>52.204818181818176</v>
      </c>
      <c r="AH10" s="13">
        <f t="shared" si="1"/>
        <v>22</v>
      </c>
    </row>
    <row r="11" spans="1:34" x14ac:dyDescent="0.25">
      <c r="A11" s="14" t="s">
        <v>9</v>
      </c>
      <c r="B11" s="8"/>
      <c r="C11" s="9">
        <v>2.8923000000000001</v>
      </c>
      <c r="D11" s="9">
        <v>2.8822000000000001</v>
      </c>
      <c r="E11" s="9">
        <v>2.8776999999999999</v>
      </c>
      <c r="F11" s="9">
        <v>2.8730000000000002</v>
      </c>
      <c r="G11" s="9">
        <v>2.8580000000000001</v>
      </c>
      <c r="H11" s="8"/>
      <c r="I11" s="8"/>
      <c r="J11" s="9">
        <v>2.8673999999999999</v>
      </c>
      <c r="K11" s="9">
        <v>2.8370000000000002</v>
      </c>
      <c r="L11" s="9">
        <v>2.8338999999999999</v>
      </c>
      <c r="M11" s="9">
        <v>2.8369</v>
      </c>
      <c r="N11" s="9">
        <v>2.8511000000000002</v>
      </c>
      <c r="O11" s="8"/>
      <c r="P11" s="8"/>
      <c r="Q11" s="9">
        <v>2.8782000000000001</v>
      </c>
      <c r="R11" s="9">
        <v>2.859</v>
      </c>
      <c r="S11" s="9">
        <v>2.8664000000000001</v>
      </c>
      <c r="T11" s="9">
        <v>2.8631000000000002</v>
      </c>
      <c r="U11" s="9">
        <v>2.8603999999999998</v>
      </c>
      <c r="V11" s="8"/>
      <c r="W11" s="8"/>
      <c r="X11" s="9">
        <v>2.8544999999999998</v>
      </c>
      <c r="Y11" s="9">
        <v>2.8395999999999999</v>
      </c>
      <c r="Z11" s="9">
        <v>2.84</v>
      </c>
      <c r="AA11" s="9">
        <v>2.8188</v>
      </c>
      <c r="AB11" s="9">
        <v>2.8207</v>
      </c>
      <c r="AC11" s="8"/>
      <c r="AD11" s="8"/>
      <c r="AE11" s="9">
        <v>2.8264999999999998</v>
      </c>
      <c r="AF11" s="9">
        <v>2.8212000000000002</v>
      </c>
      <c r="AG11" s="9">
        <f>AVERAGE( B11:AF11)</f>
        <v>2.852631818181818</v>
      </c>
      <c r="AH11" s="13">
        <f>COUNTA(B11:AF11)</f>
        <v>22</v>
      </c>
    </row>
    <row r="12" spans="1:34" x14ac:dyDescent="0.25">
      <c r="A12" s="12" t="s">
        <v>10</v>
      </c>
      <c r="B12" s="8"/>
      <c r="C12" s="9">
        <v>92.06</v>
      </c>
      <c r="D12" s="9">
        <v>91.92</v>
      </c>
      <c r="E12" s="9">
        <v>92.1</v>
      </c>
      <c r="F12" s="9">
        <v>92.3</v>
      </c>
      <c r="G12" s="15">
        <v>91.59</v>
      </c>
      <c r="H12" s="8"/>
      <c r="I12" s="8"/>
      <c r="J12" s="9">
        <v>91.23</v>
      </c>
      <c r="K12" s="9">
        <v>91</v>
      </c>
      <c r="L12" s="9">
        <v>91.15</v>
      </c>
      <c r="M12" s="9">
        <v>91.27</v>
      </c>
      <c r="N12" s="9">
        <v>91.5</v>
      </c>
      <c r="O12" s="8"/>
      <c r="P12" s="8"/>
      <c r="Q12" s="9">
        <v>91.96</v>
      </c>
      <c r="R12" s="9">
        <v>91.72</v>
      </c>
      <c r="S12" s="9">
        <v>91.71</v>
      </c>
      <c r="T12" s="9">
        <v>92.26</v>
      </c>
      <c r="U12" s="9">
        <v>92.29</v>
      </c>
      <c r="V12" s="8"/>
      <c r="W12" s="8"/>
      <c r="X12" s="9">
        <v>92.8</v>
      </c>
      <c r="Y12" s="9">
        <v>92.16</v>
      </c>
      <c r="Z12" s="9">
        <v>92.26</v>
      </c>
      <c r="AA12" s="9">
        <v>91.24</v>
      </c>
      <c r="AB12" s="9">
        <v>90.95</v>
      </c>
      <c r="AC12" s="8"/>
      <c r="AD12" s="8"/>
      <c r="AE12" s="9">
        <v>90.83</v>
      </c>
      <c r="AF12" s="9">
        <v>90.7</v>
      </c>
      <c r="AG12" s="9">
        <f t="shared" si="0"/>
        <v>91.681818181818187</v>
      </c>
      <c r="AH12" s="13">
        <f t="shared" si="1"/>
        <v>22</v>
      </c>
    </row>
    <row r="13" spans="1:34" x14ac:dyDescent="0.25">
      <c r="A13" s="12" t="s">
        <v>11</v>
      </c>
      <c r="B13" s="8"/>
      <c r="C13" s="9">
        <v>0.24709999999999999</v>
      </c>
      <c r="D13" s="9">
        <v>0.246</v>
      </c>
      <c r="E13" s="9">
        <v>0.24629999999999999</v>
      </c>
      <c r="F13" s="9">
        <v>0.2472</v>
      </c>
      <c r="G13" s="9">
        <v>0.246</v>
      </c>
      <c r="H13" s="8"/>
      <c r="I13" s="8"/>
      <c r="J13" s="9">
        <v>0.24510000000000001</v>
      </c>
      <c r="K13" s="9">
        <v>0.2442</v>
      </c>
      <c r="L13" s="9">
        <v>0.2445</v>
      </c>
      <c r="M13" s="9">
        <v>0.24460000000000001</v>
      </c>
      <c r="N13" s="9">
        <v>0.24590000000000001</v>
      </c>
      <c r="O13" s="8"/>
      <c r="P13" s="8"/>
      <c r="Q13" s="9">
        <v>0.24759999999999999</v>
      </c>
      <c r="R13" s="9">
        <v>0.2482</v>
      </c>
      <c r="S13" s="9">
        <v>0.2467</v>
      </c>
      <c r="T13" s="9">
        <v>0.24629999999999999</v>
      </c>
      <c r="U13" s="9">
        <v>0.2477</v>
      </c>
      <c r="V13" s="8"/>
      <c r="W13" s="8"/>
      <c r="X13" s="9">
        <v>0.24660000000000001</v>
      </c>
      <c r="Y13" s="9">
        <v>0.24540000000000001</v>
      </c>
      <c r="Z13" s="9">
        <v>0.24490000000000001</v>
      </c>
      <c r="AA13" s="9">
        <v>0.2422</v>
      </c>
      <c r="AB13" s="9">
        <v>0.2412</v>
      </c>
      <c r="AC13" s="8"/>
      <c r="AD13" s="8"/>
      <c r="AE13" s="9">
        <v>0.24160000000000001</v>
      </c>
      <c r="AF13" s="9">
        <v>0.24260000000000001</v>
      </c>
      <c r="AG13" s="9">
        <f t="shared" si="0"/>
        <v>0.245359090909091</v>
      </c>
      <c r="AH13" s="13">
        <f t="shared" si="1"/>
        <v>22</v>
      </c>
    </row>
    <row r="14" spans="1:34" x14ac:dyDescent="0.25">
      <c r="A14" s="12" t="s">
        <v>12</v>
      </c>
      <c r="B14" s="8"/>
      <c r="C14" s="9">
        <v>81.73</v>
      </c>
      <c r="D14" s="9">
        <v>81.48</v>
      </c>
      <c r="E14" s="9">
        <v>81.66</v>
      </c>
      <c r="F14" s="9">
        <v>81.89</v>
      </c>
      <c r="G14" s="9">
        <v>81.47</v>
      </c>
      <c r="H14" s="8"/>
      <c r="I14" s="8"/>
      <c r="J14" s="9">
        <v>81.61</v>
      </c>
      <c r="K14" s="9">
        <v>80.790000000000006</v>
      </c>
      <c r="L14" s="9">
        <v>81.150000000000006</v>
      </c>
      <c r="M14" s="9">
        <v>81.11</v>
      </c>
      <c r="N14" s="9">
        <v>81.58</v>
      </c>
      <c r="O14" s="8"/>
      <c r="P14" s="8"/>
      <c r="Q14" s="9">
        <v>82.07</v>
      </c>
      <c r="R14" s="9">
        <v>82.01</v>
      </c>
      <c r="S14" s="9">
        <v>81.739999999999995</v>
      </c>
      <c r="T14" s="9">
        <v>82.12</v>
      </c>
      <c r="U14" s="9">
        <v>82.43</v>
      </c>
      <c r="V14" s="8"/>
      <c r="W14" s="8"/>
      <c r="X14" s="9">
        <v>81.91</v>
      </c>
      <c r="Y14" s="9">
        <v>81.99</v>
      </c>
      <c r="Z14" s="9">
        <v>81.709999999999994</v>
      </c>
      <c r="AA14" s="9">
        <v>80.819999999999993</v>
      </c>
      <c r="AB14" s="9">
        <v>80.39</v>
      </c>
      <c r="AC14" s="8"/>
      <c r="AD14" s="8"/>
      <c r="AE14" s="9">
        <v>80.650000000000006</v>
      </c>
      <c r="AF14" s="9">
        <v>81.84</v>
      </c>
      <c r="AG14" s="9">
        <f t="shared" si="0"/>
        <v>81.552272727272737</v>
      </c>
      <c r="AH14" s="13">
        <f t="shared" si="1"/>
        <v>22</v>
      </c>
    </row>
    <row r="15" spans="1:34" x14ac:dyDescent="0.25">
      <c r="A15" s="12" t="s">
        <v>13</v>
      </c>
      <c r="B15" s="8"/>
      <c r="C15" s="9">
        <v>1.1242000000000001</v>
      </c>
      <c r="D15" s="9">
        <v>1.1227</v>
      </c>
      <c r="E15" s="9">
        <v>1.1297999999999999</v>
      </c>
      <c r="F15" s="9">
        <v>1.1318999999999999</v>
      </c>
      <c r="G15" s="9">
        <v>1.1302000000000001</v>
      </c>
      <c r="H15" s="8"/>
      <c r="I15" s="8"/>
      <c r="J15" s="9">
        <v>1.1359999999999999</v>
      </c>
      <c r="K15" s="9">
        <v>1.1324000000000001</v>
      </c>
      <c r="L15" s="9">
        <v>1.1354</v>
      </c>
      <c r="M15" s="9">
        <v>1.135</v>
      </c>
      <c r="N15" s="9">
        <v>1.1325000000000001</v>
      </c>
      <c r="O15" s="8"/>
      <c r="P15" s="8"/>
      <c r="Q15" s="9">
        <v>1.1317999999999999</v>
      </c>
      <c r="R15" s="9">
        <v>1.1301000000000001</v>
      </c>
      <c r="S15" s="9">
        <v>1.1295999999999999</v>
      </c>
      <c r="T15" s="9">
        <v>1.133</v>
      </c>
      <c r="U15" s="9">
        <v>1.1566000000000001</v>
      </c>
      <c r="V15" s="8"/>
      <c r="W15" s="8"/>
      <c r="X15" s="9">
        <v>1.1612</v>
      </c>
      <c r="Y15" s="9">
        <v>1.1557999999999999</v>
      </c>
      <c r="Z15" s="9">
        <v>1.1626000000000001</v>
      </c>
      <c r="AA15" s="9">
        <v>1.1551</v>
      </c>
      <c r="AB15" s="9">
        <v>1.1554</v>
      </c>
      <c r="AC15" s="8"/>
      <c r="AD15" s="8"/>
      <c r="AE15" s="9">
        <v>1.1496999999999999</v>
      </c>
      <c r="AF15" s="9">
        <v>1.1537999999999999</v>
      </c>
      <c r="AG15" s="9">
        <f t="shared" si="0"/>
        <v>1.140218181818182</v>
      </c>
      <c r="AH15" s="13">
        <f t="shared" si="1"/>
        <v>22</v>
      </c>
    </row>
    <row r="16" spans="1:34" x14ac:dyDescent="0.25">
      <c r="A16" s="12" t="s">
        <v>14</v>
      </c>
      <c r="B16" s="8"/>
      <c r="C16" s="9">
        <v>6.5103999999999997</v>
      </c>
      <c r="D16" s="9">
        <v>6.5023</v>
      </c>
      <c r="E16" s="9">
        <v>6.4970999999999997</v>
      </c>
      <c r="F16" s="9">
        <v>6.4840999999999998</v>
      </c>
      <c r="G16" s="9">
        <v>6.4847999999999999</v>
      </c>
      <c r="H16" s="8"/>
      <c r="I16" s="8"/>
      <c r="J16" s="9">
        <v>6.4608999999999996</v>
      </c>
      <c r="K16" s="9">
        <v>6.4379999999999997</v>
      </c>
      <c r="L16" s="9">
        <v>6.4279999999999999</v>
      </c>
      <c r="M16" s="9">
        <v>6.4143999999999997</v>
      </c>
      <c r="N16" s="9">
        <v>6.4263000000000003</v>
      </c>
      <c r="O16" s="8"/>
      <c r="P16" s="8"/>
      <c r="Q16" s="9">
        <v>6.4596999999999998</v>
      </c>
      <c r="R16" s="9">
        <v>6.4503000000000004</v>
      </c>
      <c r="S16" s="9">
        <v>6.4760999999999997</v>
      </c>
      <c r="T16" s="9">
        <v>6.4901</v>
      </c>
      <c r="U16" s="9">
        <v>6.5052000000000003</v>
      </c>
      <c r="V16" s="8"/>
      <c r="W16" s="8"/>
      <c r="X16" s="9">
        <v>6.5049999999999999</v>
      </c>
      <c r="Y16" s="9">
        <v>6.4843999999999999</v>
      </c>
      <c r="Z16" s="9">
        <v>6.4649000000000001</v>
      </c>
      <c r="AA16" s="9">
        <v>6.4161999999999999</v>
      </c>
      <c r="AB16" s="9">
        <v>6.5011999999999999</v>
      </c>
      <c r="AC16" s="8"/>
      <c r="AD16" s="8"/>
      <c r="AE16" s="9">
        <v>6.5129999999999999</v>
      </c>
      <c r="AF16" s="9">
        <v>6.5182000000000002</v>
      </c>
      <c r="AG16" s="9">
        <f t="shared" si="0"/>
        <v>6.4741181818181817</v>
      </c>
      <c r="AH16" s="13">
        <f t="shared" si="1"/>
        <v>22</v>
      </c>
    </row>
    <row r="17" spans="1:34" x14ac:dyDescent="0.25">
      <c r="A17" s="14" t="s">
        <v>15</v>
      </c>
      <c r="B17" s="8"/>
      <c r="C17" s="9">
        <v>0.31850000000000001</v>
      </c>
      <c r="D17" s="9">
        <v>0.32100000000000001</v>
      </c>
      <c r="E17" s="9">
        <v>0.31519999999999998</v>
      </c>
      <c r="F17" s="9">
        <v>0.3165</v>
      </c>
      <c r="G17" s="9">
        <v>0.315</v>
      </c>
      <c r="H17" s="8"/>
      <c r="I17" s="8"/>
      <c r="J17" s="9">
        <v>0.31319999999999998</v>
      </c>
      <c r="K17" s="9">
        <v>0.3125</v>
      </c>
      <c r="L17" s="9">
        <v>0.3135</v>
      </c>
      <c r="M17" s="9">
        <v>0.31330000000000002</v>
      </c>
      <c r="N17" s="9">
        <v>0.31509999999999999</v>
      </c>
      <c r="O17" s="8"/>
      <c r="P17" s="8"/>
      <c r="Q17" s="9">
        <v>0.3175</v>
      </c>
      <c r="R17" s="9">
        <v>0.317</v>
      </c>
      <c r="S17" s="9">
        <v>0.31569999999999998</v>
      </c>
      <c r="T17" s="9">
        <v>0.315</v>
      </c>
      <c r="U17" s="9">
        <v>0.317</v>
      </c>
      <c r="V17" s="8"/>
      <c r="W17" s="8"/>
      <c r="X17" s="9">
        <v>0.31490000000000001</v>
      </c>
      <c r="Y17" s="9">
        <v>0.31430000000000002</v>
      </c>
      <c r="Z17" s="9">
        <v>0.31359999999999999</v>
      </c>
      <c r="AA17" s="9">
        <v>0.31</v>
      </c>
      <c r="AB17" s="9">
        <v>0.30880000000000002</v>
      </c>
      <c r="AC17" s="8"/>
      <c r="AD17" s="8"/>
      <c r="AE17" s="9">
        <v>0.30909999999999999</v>
      </c>
      <c r="AF17" s="9">
        <v>0.31</v>
      </c>
      <c r="AG17" s="9">
        <f>AVERAGE( B17:AF17)</f>
        <v>0.31439545454545453</v>
      </c>
      <c r="AH17" s="13">
        <f>COUNTA(B17:AF17)</f>
        <v>22</v>
      </c>
    </row>
    <row r="18" spans="1:34" x14ac:dyDescent="0.25">
      <c r="A18" s="12" t="s">
        <v>16</v>
      </c>
      <c r="B18" s="8"/>
      <c r="C18" s="9">
        <v>41.683</v>
      </c>
      <c r="D18" s="9">
        <v>41.783000000000001</v>
      </c>
      <c r="E18" s="9">
        <v>41.667000000000002</v>
      </c>
      <c r="F18" s="9">
        <v>41.860999999999997</v>
      </c>
      <c r="G18" s="9">
        <v>41.652000000000001</v>
      </c>
      <c r="H18" s="8"/>
      <c r="I18" s="8"/>
      <c r="J18" s="9">
        <v>41.289000000000001</v>
      </c>
      <c r="K18" s="9">
        <v>41.289000000000001</v>
      </c>
      <c r="L18" s="9">
        <v>41.610999999999997</v>
      </c>
      <c r="M18" s="9">
        <v>41.683999999999997</v>
      </c>
      <c r="N18" s="9">
        <v>41.917999999999999</v>
      </c>
      <c r="O18" s="8"/>
      <c r="P18" s="8"/>
      <c r="Q18" s="9">
        <v>42.247</v>
      </c>
      <c r="R18" s="9">
        <v>42.215000000000003</v>
      </c>
      <c r="S18" s="9">
        <v>41.862000000000002</v>
      </c>
      <c r="T18" s="9">
        <v>41.865000000000002</v>
      </c>
      <c r="U18" s="9">
        <v>42.225000000000001</v>
      </c>
      <c r="V18" s="8"/>
      <c r="W18" s="8"/>
      <c r="X18" s="9">
        <v>42.06</v>
      </c>
      <c r="Y18" s="9">
        <v>42.06</v>
      </c>
      <c r="Z18" s="9">
        <v>41.89</v>
      </c>
      <c r="AA18" s="9">
        <v>41.398000000000003</v>
      </c>
      <c r="AB18" s="9">
        <v>41.387</v>
      </c>
      <c r="AC18" s="8"/>
      <c r="AD18" s="8"/>
      <c r="AE18" s="9">
        <v>41.298999999999999</v>
      </c>
      <c r="AF18" s="9">
        <v>41.298999999999999</v>
      </c>
      <c r="AG18" s="9">
        <f>AVERAGE( B18:AF18)</f>
        <v>41.73836363636363</v>
      </c>
      <c r="AH18" s="13">
        <f>COUNTA(B18:AF18)</f>
        <v>22</v>
      </c>
    </row>
    <row r="19" spans="1:34" x14ac:dyDescent="0.25">
      <c r="A19" s="14" t="s">
        <v>17</v>
      </c>
      <c r="B19" s="8"/>
      <c r="C19" s="9">
        <v>2.9990000000000001</v>
      </c>
      <c r="D19" s="9">
        <v>3.0059</v>
      </c>
      <c r="E19" s="9">
        <v>3.0055999999999998</v>
      </c>
      <c r="F19" s="9">
        <v>2.9994999999999998</v>
      </c>
      <c r="G19" s="9">
        <v>2.9923000000000002</v>
      </c>
      <c r="H19" s="8"/>
      <c r="I19" s="8"/>
      <c r="J19" s="9">
        <v>2.9887999999999999</v>
      </c>
      <c r="K19" s="9">
        <v>2.9735</v>
      </c>
      <c r="L19" s="9">
        <v>2.9582000000000002</v>
      </c>
      <c r="M19" s="9">
        <v>2.9350000000000001</v>
      </c>
      <c r="N19" s="9">
        <v>2.9487999999999999</v>
      </c>
      <c r="O19" s="8"/>
      <c r="P19" s="8"/>
      <c r="Q19" s="9">
        <v>2.9609000000000001</v>
      </c>
      <c r="R19" s="9">
        <v>2.9451000000000001</v>
      </c>
      <c r="S19" s="9">
        <v>2.9495</v>
      </c>
      <c r="T19" s="9">
        <v>2.9438</v>
      </c>
      <c r="U19" s="9">
        <v>2.9453</v>
      </c>
      <c r="V19" s="8"/>
      <c r="W19" s="8"/>
      <c r="X19" s="9">
        <v>2.9451999999999998</v>
      </c>
      <c r="Y19" s="9">
        <v>2.9329999999999998</v>
      </c>
      <c r="Z19" s="9">
        <v>2.9323000000000001</v>
      </c>
      <c r="AA19" s="9">
        <v>2.8944999999999999</v>
      </c>
      <c r="AB19" s="9">
        <v>2.9190999999999998</v>
      </c>
      <c r="AC19" s="8"/>
      <c r="AD19" s="8"/>
      <c r="AE19" s="9">
        <v>2.9338000000000002</v>
      </c>
      <c r="AF19" s="9">
        <v>2.9302999999999999</v>
      </c>
      <c r="AG19" s="9">
        <f>AVERAGE( B19:AF19)</f>
        <v>2.9563363636363635</v>
      </c>
      <c r="AH19" s="13">
        <f>COUNTA(B19:AF19)</f>
        <v>22</v>
      </c>
    </row>
    <row r="20" spans="1:34" x14ac:dyDescent="0.25">
      <c r="A20" s="16" t="s">
        <v>18</v>
      </c>
      <c r="B20" s="8"/>
      <c r="C20" s="9">
        <v>3.0628000000000002</v>
      </c>
      <c r="D20" s="9">
        <v>3.0531999999999999</v>
      </c>
      <c r="E20" s="9">
        <v>3.0550000000000002</v>
      </c>
      <c r="F20" s="9">
        <v>3.0661999999999998</v>
      </c>
      <c r="G20" s="9">
        <v>3.0537000000000001</v>
      </c>
      <c r="H20" s="8"/>
      <c r="I20" s="8"/>
      <c r="J20" s="9">
        <v>3.0346000000000002</v>
      </c>
      <c r="K20" s="9">
        <v>3.0272000000000001</v>
      </c>
      <c r="L20" s="9">
        <v>3.0364</v>
      </c>
      <c r="M20" s="9">
        <v>3.0350000000000001</v>
      </c>
      <c r="N20" s="9">
        <v>3.052</v>
      </c>
      <c r="O20" s="8"/>
      <c r="P20" s="8"/>
      <c r="Q20" s="9">
        <v>3.0760999999999998</v>
      </c>
      <c r="R20" s="9">
        <v>3.0750999999999999</v>
      </c>
      <c r="S20" s="9">
        <v>3.06</v>
      </c>
      <c r="T20" s="9">
        <v>3.0541</v>
      </c>
      <c r="U20" s="9">
        <v>3.073</v>
      </c>
      <c r="V20" s="8"/>
      <c r="W20" s="8"/>
      <c r="X20" s="9">
        <v>3.0541999999999998</v>
      </c>
      <c r="Y20" s="9">
        <v>3.0421</v>
      </c>
      <c r="Z20" s="9">
        <v>3.0358999999999998</v>
      </c>
      <c r="AA20" s="9">
        <v>3.0051999999999999</v>
      </c>
      <c r="AB20" s="9">
        <v>2.9893000000000001</v>
      </c>
      <c r="AC20" s="8"/>
      <c r="AD20" s="8"/>
      <c r="AE20" s="9">
        <v>2.9918999999999998</v>
      </c>
      <c r="AF20" s="9">
        <v>3.0028000000000001</v>
      </c>
      <c r="AG20" s="9">
        <f>AVERAGE( B20:AF20)</f>
        <v>3.0425363636363638</v>
      </c>
      <c r="AH20" s="13">
        <f>COUNTA(B20:AF20)</f>
        <v>22</v>
      </c>
    </row>
    <row r="21" spans="1:34" x14ac:dyDescent="0.25">
      <c r="A21" s="12" t="s">
        <v>19</v>
      </c>
      <c r="B21" s="8"/>
      <c r="C21" s="9">
        <v>1.1135999999999999</v>
      </c>
      <c r="D21" s="9">
        <v>1.1124000000000001</v>
      </c>
      <c r="E21" s="9">
        <v>1.1141000000000001</v>
      </c>
      <c r="F21" s="9">
        <v>1.1168</v>
      </c>
      <c r="G21" s="9">
        <v>1.1097999999999999</v>
      </c>
      <c r="H21" s="8"/>
      <c r="I21" s="8"/>
      <c r="J21" s="9">
        <v>1.1106</v>
      </c>
      <c r="K21" s="9">
        <v>1.1040000000000001</v>
      </c>
      <c r="L21" s="9">
        <v>1.1021000000000001</v>
      </c>
      <c r="M21" s="9">
        <v>1.1019000000000001</v>
      </c>
      <c r="N21" s="9">
        <v>1.1045</v>
      </c>
      <c r="O21" s="8"/>
      <c r="P21" s="8"/>
      <c r="Q21" s="9">
        <v>1.1119000000000001</v>
      </c>
      <c r="R21" s="9">
        <v>1.1081000000000001</v>
      </c>
      <c r="S21" s="9">
        <v>1.1101000000000001</v>
      </c>
      <c r="T21" s="9">
        <v>1.1112</v>
      </c>
      <c r="U21" s="9">
        <v>1.1152</v>
      </c>
      <c r="V21" s="8"/>
      <c r="W21" s="8"/>
      <c r="X21" s="9">
        <v>1.1131</v>
      </c>
      <c r="Y21" s="9">
        <v>1.1096999999999999</v>
      </c>
      <c r="Z21" s="9">
        <v>1.107</v>
      </c>
      <c r="AA21" s="9">
        <v>1.0943000000000001</v>
      </c>
      <c r="AB21" s="9">
        <v>1.0936999999999999</v>
      </c>
      <c r="AC21" s="8"/>
      <c r="AD21" s="8"/>
      <c r="AE21" s="9">
        <v>1.0947</v>
      </c>
      <c r="AF21" s="9">
        <v>1.0934999999999999</v>
      </c>
      <c r="AG21" s="9">
        <f t="shared" si="0"/>
        <v>1.1069227272727273</v>
      </c>
      <c r="AH21" s="13">
        <f t="shared" si="1"/>
        <v>22</v>
      </c>
    </row>
    <row r="22" spans="1:34" x14ac:dyDescent="0.25">
      <c r="A22" s="12" t="s">
        <v>20</v>
      </c>
      <c r="B22" s="8"/>
      <c r="C22" s="9">
        <v>6.5510999999999999</v>
      </c>
      <c r="D22" s="9">
        <v>6.5361000000000002</v>
      </c>
      <c r="E22" s="9">
        <v>6.57</v>
      </c>
      <c r="F22" s="9">
        <v>6.5993000000000004</v>
      </c>
      <c r="G22" s="15">
        <v>6.5660999999999996</v>
      </c>
      <c r="H22" s="8"/>
      <c r="I22" s="8"/>
      <c r="J22" s="9">
        <v>6.5084</v>
      </c>
      <c r="K22" s="9">
        <v>6.5019</v>
      </c>
      <c r="L22" s="9">
        <v>6.5301</v>
      </c>
      <c r="M22" s="9">
        <v>6.5269000000000004</v>
      </c>
      <c r="N22" s="9">
        <v>6.5637999999999996</v>
      </c>
      <c r="O22" s="8"/>
      <c r="P22" s="8"/>
      <c r="Q22" s="9">
        <v>6.6139999999999999</v>
      </c>
      <c r="R22" s="9">
        <v>6.6092000000000004</v>
      </c>
      <c r="S22" s="9">
        <v>6.5660999999999996</v>
      </c>
      <c r="T22" s="9">
        <v>6.5678000000000001</v>
      </c>
      <c r="U22" s="9">
        <v>6.6085000000000003</v>
      </c>
      <c r="V22" s="8"/>
      <c r="W22" s="8"/>
      <c r="X22" s="9">
        <v>6.5785999999999998</v>
      </c>
      <c r="Y22" s="9">
        <v>6.5419999999999998</v>
      </c>
      <c r="Z22" s="9">
        <v>6.5286999999999997</v>
      </c>
      <c r="AA22" s="9">
        <v>6.4622000000000002</v>
      </c>
      <c r="AB22" s="9">
        <v>6.4279999999999999</v>
      </c>
      <c r="AC22" s="8"/>
      <c r="AD22" s="8"/>
      <c r="AE22" s="9">
        <v>6.4142000000000001</v>
      </c>
      <c r="AF22" s="9">
        <v>6.4573</v>
      </c>
      <c r="AG22" s="9">
        <f t="shared" si="0"/>
        <v>6.5377409090909104</v>
      </c>
      <c r="AH22" s="13">
        <f t="shared" si="1"/>
        <v>22</v>
      </c>
    </row>
    <row r="23" spans="1:34" x14ac:dyDescent="0.25">
      <c r="A23" s="12" t="s">
        <v>21</v>
      </c>
      <c r="B23" s="8"/>
      <c r="C23" s="9">
        <v>11.011900000000001</v>
      </c>
      <c r="D23" s="9">
        <v>11.0329</v>
      </c>
      <c r="E23" s="9">
        <v>11.111700000000001</v>
      </c>
      <c r="F23" s="9">
        <v>11.0573</v>
      </c>
      <c r="G23" s="9">
        <v>11.0456</v>
      </c>
      <c r="H23" s="8"/>
      <c r="I23" s="8"/>
      <c r="J23" s="9">
        <v>11.085800000000001</v>
      </c>
      <c r="K23" s="9">
        <v>11.117800000000001</v>
      </c>
      <c r="L23" s="9">
        <v>11.005100000000001</v>
      </c>
      <c r="M23" s="9">
        <v>10.923299999999999</v>
      </c>
      <c r="N23" s="9">
        <v>10.916</v>
      </c>
      <c r="O23" s="8"/>
      <c r="P23" s="8"/>
      <c r="Q23" s="9">
        <v>10.876799999999999</v>
      </c>
      <c r="R23" s="9">
        <v>10.8453</v>
      </c>
      <c r="S23" s="9">
        <v>10.892899999999999</v>
      </c>
      <c r="T23" s="9">
        <v>11.0206</v>
      </c>
      <c r="U23" s="9">
        <v>11.053100000000001</v>
      </c>
      <c r="V23" s="8"/>
      <c r="W23" s="8"/>
      <c r="X23" s="9">
        <v>11.0932</v>
      </c>
      <c r="Y23" s="9">
        <v>11.096399999999999</v>
      </c>
      <c r="Z23" s="9">
        <v>11.065799999999999</v>
      </c>
      <c r="AA23" s="9">
        <v>10.9564</v>
      </c>
      <c r="AB23" s="9">
        <v>11.2887</v>
      </c>
      <c r="AC23" s="8"/>
      <c r="AD23" s="8"/>
      <c r="AE23" s="9">
        <v>11.2049</v>
      </c>
      <c r="AF23" s="9">
        <v>11.175000000000001</v>
      </c>
      <c r="AG23" s="9">
        <f t="shared" si="0"/>
        <v>11.039840909090911</v>
      </c>
      <c r="AH23" s="13">
        <f t="shared" si="1"/>
        <v>22</v>
      </c>
    </row>
    <row r="24" spans="1:34" x14ac:dyDescent="0.25">
      <c r="A24" s="12" t="s">
        <v>22</v>
      </c>
      <c r="B24" s="8"/>
      <c r="C24" s="9">
        <v>123.47</v>
      </c>
      <c r="D24" s="9">
        <v>123.47</v>
      </c>
      <c r="E24" s="9">
        <v>122.97</v>
      </c>
      <c r="F24" s="9">
        <v>123.62</v>
      </c>
      <c r="G24" s="9">
        <v>123.07</v>
      </c>
      <c r="H24" s="8"/>
      <c r="I24" s="8"/>
      <c r="J24" s="9">
        <v>122.24</v>
      </c>
      <c r="K24" s="9">
        <v>121.96</v>
      </c>
      <c r="L24" s="9">
        <v>122.4</v>
      </c>
      <c r="M24" s="9">
        <v>122.38</v>
      </c>
      <c r="N24" s="9">
        <v>123.2</v>
      </c>
      <c r="O24" s="8"/>
      <c r="P24" s="8"/>
      <c r="Q24" s="9">
        <v>124.3</v>
      </c>
      <c r="R24" s="9">
        <v>124.2</v>
      </c>
      <c r="S24" s="9">
        <v>123.41</v>
      </c>
      <c r="T24" s="9">
        <v>123.27</v>
      </c>
      <c r="U24" s="9">
        <v>124.12</v>
      </c>
      <c r="V24" s="8"/>
      <c r="W24" s="8"/>
      <c r="X24" s="9">
        <v>123.31</v>
      </c>
      <c r="Y24" s="9">
        <v>123.34</v>
      </c>
      <c r="Z24" s="9">
        <v>123.03</v>
      </c>
      <c r="AA24" s="9">
        <v>121.5</v>
      </c>
      <c r="AB24" s="9">
        <v>120.74</v>
      </c>
      <c r="AC24" s="8"/>
      <c r="AD24" s="8"/>
      <c r="AE24" s="9">
        <v>120.36</v>
      </c>
      <c r="AF24" s="9">
        <v>121.18</v>
      </c>
      <c r="AG24" s="9">
        <f t="shared" si="0"/>
        <v>122.79727272727273</v>
      </c>
      <c r="AH24" s="13">
        <f t="shared" si="1"/>
        <v>22</v>
      </c>
    </row>
    <row r="25" spans="1:34" x14ac:dyDescent="0.25">
      <c r="A25" s="12" t="s">
        <v>23</v>
      </c>
      <c r="B25" s="8"/>
      <c r="C25" s="9">
        <v>6.6128999999999998</v>
      </c>
      <c r="D25" s="9">
        <v>6.5911</v>
      </c>
      <c r="E25" s="9">
        <v>6.5683999999999996</v>
      </c>
      <c r="F25" s="9">
        <v>6.5591999999999997</v>
      </c>
      <c r="G25" s="9">
        <v>6.5434000000000001</v>
      </c>
      <c r="H25" s="8"/>
      <c r="I25" s="8"/>
      <c r="J25" s="9">
        <v>6.5141999999999998</v>
      </c>
      <c r="K25" s="9">
        <v>6.4992000000000001</v>
      </c>
      <c r="L25" s="9">
        <v>6.4862000000000002</v>
      </c>
      <c r="M25" s="9">
        <v>6.4645000000000001</v>
      </c>
      <c r="N25" s="9">
        <v>6.5495999999999999</v>
      </c>
      <c r="O25" s="8"/>
      <c r="P25" s="8"/>
      <c r="Q25" s="9">
        <v>6.5911</v>
      </c>
      <c r="R25" s="9">
        <v>6.5613999999999999</v>
      </c>
      <c r="S25" s="9">
        <v>6.59</v>
      </c>
      <c r="T25" s="9">
        <v>6.5861000000000001</v>
      </c>
      <c r="U25" s="9">
        <v>6.6013999999999999</v>
      </c>
      <c r="V25" s="8"/>
      <c r="W25" s="8"/>
      <c r="X25" s="9">
        <v>6.6074000000000002</v>
      </c>
      <c r="Y25" s="9">
        <v>6.5895000000000001</v>
      </c>
      <c r="Z25" s="9">
        <v>6.5808999999999997</v>
      </c>
      <c r="AA25" s="9">
        <v>6.5274000000000001</v>
      </c>
      <c r="AB25" s="9">
        <v>6.5903</v>
      </c>
      <c r="AC25" s="8"/>
      <c r="AD25" s="8"/>
      <c r="AE25" s="9">
        <v>6.6096000000000004</v>
      </c>
      <c r="AF25" s="9">
        <v>6.6196000000000002</v>
      </c>
      <c r="AG25" s="9">
        <f t="shared" si="0"/>
        <v>6.5656090909090912</v>
      </c>
      <c r="AH25" s="13">
        <f t="shared" si="1"/>
        <v>22</v>
      </c>
    </row>
    <row r="26" spans="1:34" x14ac:dyDescent="0.25">
      <c r="A26" s="12" t="s">
        <v>24</v>
      </c>
      <c r="B26" s="8"/>
      <c r="C26" s="9">
        <v>0.79210000000000003</v>
      </c>
      <c r="D26" s="9">
        <v>0.7944</v>
      </c>
      <c r="E26" s="9">
        <v>0.79400000000000004</v>
      </c>
      <c r="F26" s="9">
        <v>0.79769999999999996</v>
      </c>
      <c r="G26" s="9">
        <v>0.79369999999999996</v>
      </c>
      <c r="H26" s="8"/>
      <c r="I26" s="8"/>
      <c r="J26" s="9">
        <v>0.79200000000000004</v>
      </c>
      <c r="K26" s="9">
        <v>0.79049999999999998</v>
      </c>
      <c r="L26" s="9">
        <v>0.78979999999999995</v>
      </c>
      <c r="M26" s="9">
        <v>0.78959999999999997</v>
      </c>
      <c r="N26" s="9">
        <v>0.79420000000000002</v>
      </c>
      <c r="O26" s="8"/>
      <c r="P26" s="8"/>
      <c r="Q26" s="9">
        <v>0.80010000000000003</v>
      </c>
      <c r="R26" s="9">
        <v>0.79700000000000004</v>
      </c>
      <c r="S26" s="9">
        <v>0.79869999999999997</v>
      </c>
      <c r="T26" s="9">
        <v>0.80130000000000001</v>
      </c>
      <c r="U26" s="9">
        <v>0.79949999999999999</v>
      </c>
      <c r="V26" s="8"/>
      <c r="W26" s="8"/>
      <c r="X26" s="9">
        <v>0.80269999999999997</v>
      </c>
      <c r="Y26" s="9">
        <v>0.8004</v>
      </c>
      <c r="Z26" s="9">
        <v>0.80179999999999996</v>
      </c>
      <c r="AA26" s="9">
        <v>0.79320000000000002</v>
      </c>
      <c r="AB26" s="9">
        <v>0.79510000000000003</v>
      </c>
      <c r="AC26" s="8"/>
      <c r="AD26" s="8"/>
      <c r="AE26" s="9">
        <v>0.79669999999999996</v>
      </c>
      <c r="AF26" s="9">
        <v>0.79590000000000005</v>
      </c>
      <c r="AG26" s="9">
        <f t="shared" si="0"/>
        <v>0.79592727272727271</v>
      </c>
      <c r="AH26" s="13">
        <f t="shared" si="1"/>
        <v>22</v>
      </c>
    </row>
    <row r="27" spans="1:34" x14ac:dyDescent="0.25">
      <c r="A27" s="12" t="s">
        <v>25</v>
      </c>
      <c r="B27" s="8"/>
      <c r="C27" s="9">
        <v>27.05</v>
      </c>
      <c r="D27" s="9">
        <v>27.04</v>
      </c>
      <c r="E27" s="9">
        <v>27.05</v>
      </c>
      <c r="F27" s="9">
        <v>27.1</v>
      </c>
      <c r="G27" s="9">
        <v>27</v>
      </c>
      <c r="H27" s="8"/>
      <c r="I27" s="8"/>
      <c r="J27" s="9">
        <v>26.89</v>
      </c>
      <c r="K27" s="9">
        <v>26.78</v>
      </c>
      <c r="L27" s="9">
        <v>26.76</v>
      </c>
      <c r="M27" s="9">
        <v>26.67</v>
      </c>
      <c r="N27" s="9">
        <v>26.79</v>
      </c>
      <c r="O27" s="8"/>
      <c r="P27" s="8"/>
      <c r="Q27" s="9">
        <v>26.94</v>
      </c>
      <c r="R27" s="9">
        <v>26.93</v>
      </c>
      <c r="S27" s="9">
        <v>26.81</v>
      </c>
      <c r="T27" s="9">
        <v>26.83</v>
      </c>
      <c r="U27" s="9">
        <v>26.97</v>
      </c>
      <c r="V27" s="8"/>
      <c r="W27" s="8"/>
      <c r="X27" s="9">
        <v>26.85</v>
      </c>
      <c r="Y27" s="9">
        <v>26.77</v>
      </c>
      <c r="Z27" s="9">
        <v>26.7</v>
      </c>
      <c r="AA27" s="9">
        <v>26.45</v>
      </c>
      <c r="AB27" s="9">
        <v>26.4</v>
      </c>
      <c r="AC27" s="8"/>
      <c r="AD27" s="8"/>
      <c r="AE27" s="9">
        <v>26.37</v>
      </c>
      <c r="AF27" s="9">
        <v>26.41</v>
      </c>
      <c r="AG27" s="9">
        <f t="shared" si="0"/>
        <v>26.798181818181817</v>
      </c>
      <c r="AH27" s="13">
        <f t="shared" si="1"/>
        <v>22</v>
      </c>
    </row>
    <row r="28" spans="1:34" x14ac:dyDescent="0.25">
      <c r="A28" s="14" t="s">
        <v>26</v>
      </c>
      <c r="B28" s="8"/>
      <c r="C28" s="9">
        <v>2.8559000000000001</v>
      </c>
      <c r="D28" s="9">
        <v>2.8445999999999998</v>
      </c>
      <c r="E28" s="9">
        <v>2.8389000000000002</v>
      </c>
      <c r="F28" s="9">
        <v>2.8592</v>
      </c>
      <c r="G28" s="9">
        <v>2.8513999999999999</v>
      </c>
      <c r="H28" s="8"/>
      <c r="I28" s="8"/>
      <c r="J28" s="9">
        <v>2.8586999999999998</v>
      </c>
      <c r="K28" s="9">
        <v>2.9091999999999998</v>
      </c>
      <c r="L28" s="9">
        <v>2.9281000000000001</v>
      </c>
      <c r="M28" s="9">
        <v>2.9264999999999999</v>
      </c>
      <c r="N28" s="9">
        <v>2.8917999999999999</v>
      </c>
      <c r="O28" s="8"/>
      <c r="P28" s="8"/>
      <c r="Q28" s="9">
        <v>2.9198</v>
      </c>
      <c r="R28" s="9">
        <v>2.9256000000000002</v>
      </c>
      <c r="S28" s="9">
        <v>2.9184999999999999</v>
      </c>
      <c r="T28" s="9">
        <v>2.9283000000000001</v>
      </c>
      <c r="U28" s="9">
        <v>2.9384999999999999</v>
      </c>
      <c r="V28" s="8"/>
      <c r="W28" s="8"/>
      <c r="X28" s="9">
        <v>2.9216000000000002</v>
      </c>
      <c r="Y28" s="9">
        <v>2.9432</v>
      </c>
      <c r="Z28" s="9">
        <v>2.9474999999999998</v>
      </c>
      <c r="AA28" s="9">
        <v>2.9325999999999999</v>
      </c>
      <c r="AB28" s="9">
        <v>2.9477000000000002</v>
      </c>
      <c r="AC28" s="8"/>
      <c r="AD28" s="8"/>
      <c r="AE28" s="9">
        <v>2.9689000000000001</v>
      </c>
      <c r="AF28" s="9">
        <v>2.9432999999999998</v>
      </c>
      <c r="AG28" s="9">
        <f>AVERAGE( B28:AF28)</f>
        <v>2.9090818181818174</v>
      </c>
      <c r="AH28" s="13">
        <f>COUNTA(B28:AF28)</f>
        <v>22</v>
      </c>
    </row>
    <row r="29" spans="1:34" x14ac:dyDescent="0.25">
      <c r="A29" s="12" t="s">
        <v>27</v>
      </c>
      <c r="B29" s="8"/>
      <c r="C29" s="9">
        <v>0.61439999999999995</v>
      </c>
      <c r="D29" s="9">
        <v>0.6169</v>
      </c>
      <c r="E29" s="9">
        <v>0.61909999999999998</v>
      </c>
      <c r="F29" s="9">
        <v>0.62050000000000005</v>
      </c>
      <c r="G29" s="9">
        <v>0.62129999999999996</v>
      </c>
      <c r="H29" s="8"/>
      <c r="I29" s="8"/>
      <c r="J29" s="9">
        <v>0.62139999999999995</v>
      </c>
      <c r="K29" s="9">
        <v>0.61739999999999995</v>
      </c>
      <c r="L29" s="9">
        <v>0.61660000000000004</v>
      </c>
      <c r="M29" s="9">
        <v>0.61650000000000005</v>
      </c>
      <c r="N29" s="9">
        <v>0.61729999999999996</v>
      </c>
      <c r="O29" s="8"/>
      <c r="P29" s="8"/>
      <c r="Q29" s="9">
        <v>0.62009999999999998</v>
      </c>
      <c r="R29" s="9">
        <v>0.61980000000000002</v>
      </c>
      <c r="S29" s="9">
        <v>0.62250000000000005</v>
      </c>
      <c r="T29" s="9">
        <v>0.622</v>
      </c>
      <c r="U29" s="9">
        <v>0.62570000000000003</v>
      </c>
      <c r="V29" s="8"/>
      <c r="W29" s="8"/>
      <c r="X29" s="9">
        <v>0.62119999999999997</v>
      </c>
      <c r="Y29" s="9">
        <v>0.61890000000000001</v>
      </c>
      <c r="Z29" s="9">
        <v>0.62009999999999998</v>
      </c>
      <c r="AA29" s="9">
        <v>0.60829999999999995</v>
      </c>
      <c r="AB29" s="9">
        <v>0.60960000000000003</v>
      </c>
      <c r="AC29" s="8"/>
      <c r="AD29" s="8"/>
      <c r="AE29" s="9">
        <v>0.61170000000000002</v>
      </c>
      <c r="AF29" s="9">
        <v>0.60960000000000003</v>
      </c>
      <c r="AG29" s="9">
        <f t="shared" si="0"/>
        <v>0.61776818181818183</v>
      </c>
      <c r="AH29" s="13">
        <f t="shared" si="1"/>
        <v>22</v>
      </c>
    </row>
    <row r="30" spans="1:34" x14ac:dyDescent="0.25">
      <c r="A30" s="12" t="s">
        <v>28</v>
      </c>
      <c r="B30" s="8"/>
      <c r="C30" s="9">
        <v>0.8206</v>
      </c>
      <c r="D30" s="9">
        <v>0.81840000000000002</v>
      </c>
      <c r="E30" s="9">
        <v>0.81930000000000003</v>
      </c>
      <c r="F30" s="9">
        <v>0.82179999999999997</v>
      </c>
      <c r="G30" s="9">
        <v>0.81469999999999998</v>
      </c>
      <c r="H30" s="8"/>
      <c r="I30" s="8"/>
      <c r="J30" s="9">
        <v>0.8135</v>
      </c>
      <c r="K30" s="9">
        <v>0.8115</v>
      </c>
      <c r="L30" s="9">
        <v>0.81389999999999996</v>
      </c>
      <c r="M30" s="9">
        <v>0.81510000000000005</v>
      </c>
      <c r="N30" s="9">
        <v>0.81799999999999995</v>
      </c>
      <c r="O30" s="8"/>
      <c r="P30" s="8"/>
      <c r="Q30" s="9">
        <v>0.82450000000000001</v>
      </c>
      <c r="R30" s="9">
        <v>0.8206</v>
      </c>
      <c r="S30" s="9">
        <v>0.82020000000000004</v>
      </c>
      <c r="T30" s="9">
        <v>0.82040000000000002</v>
      </c>
      <c r="U30" s="9">
        <v>0.82299999999999995</v>
      </c>
      <c r="V30" s="8"/>
      <c r="W30" s="8"/>
      <c r="X30" s="9">
        <v>0.81830000000000003</v>
      </c>
      <c r="Y30" s="9">
        <v>0.81640000000000001</v>
      </c>
      <c r="Z30" s="9">
        <v>0.81369999999999998</v>
      </c>
      <c r="AA30" s="9">
        <v>0.80559999999999998</v>
      </c>
      <c r="AB30" s="9">
        <v>0.80130000000000001</v>
      </c>
      <c r="AC30" s="8"/>
      <c r="AD30" s="8"/>
      <c r="AE30" s="9">
        <v>0.80200000000000005</v>
      </c>
      <c r="AF30" s="9">
        <v>0.80500000000000005</v>
      </c>
      <c r="AG30" s="9">
        <f t="shared" si="0"/>
        <v>0.81535454545454555</v>
      </c>
      <c r="AH30" s="13">
        <f t="shared" si="1"/>
        <v>22</v>
      </c>
    </row>
    <row r="31" spans="1:34" ht="15.75" thickBot="1" x14ac:dyDescent="0.3">
      <c r="A31" s="17" t="s">
        <v>29</v>
      </c>
      <c r="B31" s="8"/>
      <c r="C31" s="9">
        <v>85.45</v>
      </c>
      <c r="D31" s="18">
        <v>85.2</v>
      </c>
      <c r="E31" s="18">
        <v>86.68</v>
      </c>
      <c r="F31" s="19">
        <v>87.08</v>
      </c>
      <c r="G31" s="18">
        <v>86.64</v>
      </c>
      <c r="H31" s="8"/>
      <c r="I31" s="8"/>
      <c r="J31" s="9">
        <v>85.88</v>
      </c>
      <c r="K31" s="18">
        <v>85.92</v>
      </c>
      <c r="L31" s="18">
        <v>86.14</v>
      </c>
      <c r="M31" s="19">
        <v>86.1</v>
      </c>
      <c r="N31" s="18">
        <v>86.59</v>
      </c>
      <c r="O31" s="8"/>
      <c r="P31" s="8"/>
      <c r="Q31" s="9">
        <v>87.28</v>
      </c>
      <c r="R31" s="18">
        <v>87.21</v>
      </c>
      <c r="S31" s="18">
        <v>86.72</v>
      </c>
      <c r="T31" s="19">
        <v>86.65</v>
      </c>
      <c r="U31" s="18">
        <v>87.18</v>
      </c>
      <c r="V31" s="8"/>
      <c r="W31" s="8"/>
      <c r="X31" s="9">
        <v>86.79</v>
      </c>
      <c r="Y31" s="18">
        <v>86.63</v>
      </c>
      <c r="Z31" s="18">
        <v>86.33</v>
      </c>
      <c r="AA31" s="20">
        <v>85.24</v>
      </c>
      <c r="AB31" s="18">
        <v>84.78</v>
      </c>
      <c r="AC31" s="8"/>
      <c r="AD31" s="8"/>
      <c r="AE31" s="9">
        <v>84.63</v>
      </c>
      <c r="AF31" s="18">
        <v>85.18</v>
      </c>
      <c r="AG31" s="9">
        <f t="shared" si="0"/>
        <v>86.195454545454567</v>
      </c>
      <c r="AH31" s="21">
        <f t="shared" si="1"/>
        <v>22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2018-10-16T01:03:58Z</dcterms:created>
  <dcterms:modified xsi:type="dcterms:W3CDTF">2018-10-16T01:04:03Z</dcterms:modified>
</cp:coreProperties>
</file>